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<sst xmlns="http://schemas.openxmlformats.org/spreadsheetml/2006/main" count="311" uniqueCount="175">
  <si>
    <t>天桥区入围体检和政治审查人员成绩表</t>
  </si>
  <si>
    <t>序号</t>
  </si>
  <si>
    <t>姓名</t>
  </si>
  <si>
    <t>身份证号</t>
  </si>
  <si>
    <t>招考镇或街道</t>
  </si>
  <si>
    <t>招考岗位</t>
  </si>
  <si>
    <t>笔试成绩</t>
  </si>
  <si>
    <t>抽签
顺序号</t>
  </si>
  <si>
    <t>面试成绩</t>
  </si>
  <si>
    <t>总成绩</t>
  </si>
  <si>
    <t>小组排名</t>
  </si>
  <si>
    <t>王媛媛</t>
  </si>
  <si>
    <t>370181********3049</t>
  </si>
  <si>
    <t>无影山街道</t>
  </si>
  <si>
    <t>社会</t>
  </si>
  <si>
    <t>冯海冰</t>
  </si>
  <si>
    <t>371525********2330</t>
  </si>
  <si>
    <t>孟婧</t>
  </si>
  <si>
    <t>370105********3744</t>
  </si>
  <si>
    <t>李红林</t>
  </si>
  <si>
    <t>371081********3028</t>
  </si>
  <si>
    <t>定向</t>
  </si>
  <si>
    <t>于昆</t>
  </si>
  <si>
    <t>370105********4116</t>
  </si>
  <si>
    <t>朱晓君</t>
  </si>
  <si>
    <t>370124********6045</t>
  </si>
  <si>
    <t>天东街道</t>
  </si>
  <si>
    <t>张文静</t>
  </si>
  <si>
    <t>370112********8324</t>
  </si>
  <si>
    <t>卢昌超</t>
  </si>
  <si>
    <t>370105********5011</t>
  </si>
  <si>
    <t>北村街道</t>
  </si>
  <si>
    <t>张倩</t>
  </si>
  <si>
    <t>370103********1027</t>
  </si>
  <si>
    <t>李楠楠</t>
  </si>
  <si>
    <t>371203********032X</t>
  </si>
  <si>
    <t>洪毅涛</t>
  </si>
  <si>
    <t>370105********1419</t>
  </si>
  <si>
    <t>沈奇</t>
  </si>
  <si>
    <t>371521********0054</t>
  </si>
  <si>
    <t>于晶洋</t>
  </si>
  <si>
    <t>370104********1320</t>
  </si>
  <si>
    <t>南村街道</t>
  </si>
  <si>
    <t>张珊珊</t>
  </si>
  <si>
    <t>370830********0881</t>
  </si>
  <si>
    <t>赵锦程</t>
  </si>
  <si>
    <t>370104********1040</t>
  </si>
  <si>
    <t>马彭犇</t>
  </si>
  <si>
    <t>370105********2912</t>
  </si>
  <si>
    <t>李静</t>
  </si>
  <si>
    <t>370105********1729</t>
  </si>
  <si>
    <t>堤口街道</t>
  </si>
  <si>
    <t>崔朔</t>
  </si>
  <si>
    <t>370105********3317</t>
  </si>
  <si>
    <t>王鑫</t>
  </si>
  <si>
    <t>370103********4524</t>
  </si>
  <si>
    <t>邢骁堂</t>
  </si>
  <si>
    <t>370105********3739</t>
  </si>
  <si>
    <t>张明珠</t>
  </si>
  <si>
    <t>370105********1121</t>
  </si>
  <si>
    <t>吴晓飞</t>
  </si>
  <si>
    <t>370112********7412</t>
  </si>
  <si>
    <t>展颖金</t>
  </si>
  <si>
    <t>370105********3337</t>
  </si>
  <si>
    <t>苏旭阳</t>
  </si>
  <si>
    <t>320721********5210</t>
  </si>
  <si>
    <t>张恒</t>
  </si>
  <si>
    <t>370124********001X</t>
  </si>
  <si>
    <t>北坦街道</t>
  </si>
  <si>
    <t>邓筱梅</t>
  </si>
  <si>
    <t>370102********492X</t>
  </si>
  <si>
    <t>高建政</t>
  </si>
  <si>
    <t>370105********2116</t>
  </si>
  <si>
    <t>王安然</t>
  </si>
  <si>
    <t>370105********2129</t>
  </si>
  <si>
    <t>制锦市街道</t>
  </si>
  <si>
    <t>郭茜茜</t>
  </si>
  <si>
    <t>370123********5729</t>
  </si>
  <si>
    <t>张天</t>
  </si>
  <si>
    <t>370105********4139</t>
  </si>
  <si>
    <t>刘昌</t>
  </si>
  <si>
    <t>370125********1910</t>
  </si>
  <si>
    <t>王昆</t>
  </si>
  <si>
    <t>370105********3710</t>
  </si>
  <si>
    <t>宝华街道</t>
  </si>
  <si>
    <t>路圆圆</t>
  </si>
  <si>
    <t>372330********6664</t>
  </si>
  <si>
    <t>孟林</t>
  </si>
  <si>
    <t>370123********2597</t>
  </si>
  <si>
    <t>李鑫</t>
  </si>
  <si>
    <t>370104********0019</t>
  </si>
  <si>
    <t>井晓萌</t>
  </si>
  <si>
    <t>370104********5824</t>
  </si>
  <si>
    <t>费腾</t>
  </si>
  <si>
    <t>370123********003X</t>
  </si>
  <si>
    <t>北园街道</t>
  </si>
  <si>
    <t>张恩旭</t>
  </si>
  <si>
    <t>370105********4130</t>
  </si>
  <si>
    <t>张琨</t>
  </si>
  <si>
    <t>370983********0074</t>
  </si>
  <si>
    <t>侯甲学</t>
  </si>
  <si>
    <t>370126********6818</t>
  </si>
  <si>
    <t>宋静</t>
  </si>
  <si>
    <t>370102********0846</t>
  </si>
  <si>
    <t>陈红宇</t>
  </si>
  <si>
    <t>370104********3727</t>
  </si>
  <si>
    <t>宋鑫</t>
  </si>
  <si>
    <t>370105********4113</t>
  </si>
  <si>
    <t>李熙冰</t>
  </si>
  <si>
    <t>370105********4115</t>
  </si>
  <si>
    <t>张峻玮</t>
  </si>
  <si>
    <t>张峰</t>
  </si>
  <si>
    <t>370105********561X</t>
  </si>
  <si>
    <t>沃源德</t>
  </si>
  <si>
    <t>370105********5310</t>
  </si>
  <si>
    <t>王海涛</t>
  </si>
  <si>
    <t>370105********5318</t>
  </si>
  <si>
    <t>李珂</t>
  </si>
  <si>
    <t>370105********5312</t>
  </si>
  <si>
    <t>徐月华</t>
  </si>
  <si>
    <t>371121********0023</t>
  </si>
  <si>
    <t>官扎营街道</t>
  </si>
  <si>
    <t>庞翠丽</t>
  </si>
  <si>
    <t>370911********6824</t>
  </si>
  <si>
    <t>潘海龙</t>
  </si>
  <si>
    <t>370105********6811</t>
  </si>
  <si>
    <t>陈伦旭</t>
  </si>
  <si>
    <t>370181********6515</t>
  </si>
  <si>
    <t>泺口街道</t>
  </si>
  <si>
    <t>刘华</t>
  </si>
  <si>
    <t>370681********282X</t>
  </si>
  <si>
    <t>刘娟娟</t>
  </si>
  <si>
    <t>340881********5322</t>
  </si>
  <si>
    <t>王晓晓</t>
  </si>
  <si>
    <t>370112********8325</t>
  </si>
  <si>
    <t>李敏</t>
  </si>
  <si>
    <t>370112********0549</t>
  </si>
  <si>
    <t>任春光</t>
  </si>
  <si>
    <t>370102********1515</t>
  </si>
  <si>
    <t>陈东龙</t>
  </si>
  <si>
    <t>371425********0056</t>
  </si>
  <si>
    <t>周宝梁</t>
  </si>
  <si>
    <t>370105********5015</t>
  </si>
  <si>
    <t>朱珂新</t>
  </si>
  <si>
    <t>370105********5917</t>
  </si>
  <si>
    <t>桑梓街道</t>
  </si>
  <si>
    <t>康煜晨</t>
  </si>
  <si>
    <t>370105********6822</t>
  </si>
  <si>
    <t>张辉</t>
  </si>
  <si>
    <t>371526********1243</t>
  </si>
  <si>
    <t>王东</t>
  </si>
  <si>
    <t>370105********5979</t>
  </si>
  <si>
    <t>张其涛</t>
  </si>
  <si>
    <t>370112********8331</t>
  </si>
  <si>
    <t>何莉</t>
  </si>
  <si>
    <t>370112********5124</t>
  </si>
  <si>
    <t>纬北街道</t>
  </si>
  <si>
    <t>周铭震</t>
  </si>
  <si>
    <t>370112********7735</t>
  </si>
  <si>
    <t>刘嘉乐</t>
  </si>
  <si>
    <t>370105********0620</t>
  </si>
  <si>
    <t>曹椅鑫</t>
  </si>
  <si>
    <t>370105********0331</t>
  </si>
  <si>
    <t>王林林</t>
  </si>
  <si>
    <t>370881********352X</t>
  </si>
  <si>
    <t>楚文龙</t>
  </si>
  <si>
    <t>370105********5918</t>
  </si>
  <si>
    <t>药山街道</t>
  </si>
  <si>
    <t>王荣顺</t>
  </si>
  <si>
    <t>370105********5059</t>
  </si>
  <si>
    <t>肖霄霄</t>
  </si>
  <si>
    <t>370124********2022</t>
  </si>
  <si>
    <t>张萌</t>
  </si>
  <si>
    <t>370104********1912</t>
  </si>
  <si>
    <t>乔庭柱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</si>
</sst>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49" fontId="23" fillId="33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27"/>
  <sheetViews>
    <sheetView tabSelected="1" zoomScaleSheetLayoutView="100" workbookViewId="0" topLeftCell="A1">
      <pane ySplit="2" topLeftCell="A3" activePane="bottomLeft" state="frozen"/>
      <selection pane="bottomLeft" activeCell="I18" sqref="I18"/>
    </sheetView>
  </sheetViews>
  <sheetFormatPr defaultColWidth="9.00390625" defaultRowHeight="39" customHeight="1"/>
  <cols>
    <col min="1" max="1" width="6.25390625" style="3" customWidth="1"/>
    <col min="2" max="2" width="8.50390625" style="3" customWidth="1"/>
    <col min="3" max="3" width="20.625" style="3" customWidth="1"/>
    <col min="4" max="4" width="14.00390625" style="3" customWidth="1"/>
    <col min="5" max="5" width="6.75390625" style="3" customWidth="1"/>
    <col min="6" max="6" width="11.25390625" style="3" customWidth="1"/>
    <col min="7" max="7" width="10.875" style="3" customWidth="1"/>
    <col min="8" max="8" width="11.50390625" style="3" customWidth="1"/>
    <col min="9" max="9" width="9.00390625" style="3" customWidth="1"/>
    <col min="10" max="10" width="10.375" style="4" customWidth="1"/>
    <col min="11" max="11" width="10.00390625" style="5" customWidth="1"/>
    <col min="12" max="12" width="25.125" style="6" customWidth="1"/>
    <col min="13" max="16384" width="9.00390625" style="5" customWidth="1"/>
  </cols>
  <sheetData>
    <row r="1" spans="1:10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2" s="1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L2" s="14"/>
    </row>
    <row r="3" spans="1:10" s="1" customFormat="1" ht="27.75" customHeight="1">
      <c r="A3" s="9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0">
        <v>60.6</v>
      </c>
      <c r="G3" s="9">
        <v>4</v>
      </c>
      <c r="H3" s="12">
        <v>90.6</v>
      </c>
      <c r="I3" s="10">
        <f aca="true" t="shared" si="0" ref="I3:I23">F3/2+H3/2</f>
        <v>75.6</v>
      </c>
      <c r="J3" s="12">
        <f>RANK(I3,I$3:I$5,0)</f>
        <v>1</v>
      </c>
    </row>
    <row r="4" spans="1:10" s="1" customFormat="1" ht="27.75" customHeight="1">
      <c r="A4" s="9">
        <v>2</v>
      </c>
      <c r="B4" s="10" t="s">
        <v>15</v>
      </c>
      <c r="C4" s="11" t="s">
        <v>16</v>
      </c>
      <c r="D4" s="10" t="s">
        <v>13</v>
      </c>
      <c r="E4" s="10" t="s">
        <v>14</v>
      </c>
      <c r="F4" s="10">
        <v>57.5</v>
      </c>
      <c r="G4" s="9">
        <v>9</v>
      </c>
      <c r="H4" s="12">
        <v>89.2</v>
      </c>
      <c r="I4" s="10">
        <f t="shared" si="0"/>
        <v>73.35</v>
      </c>
      <c r="J4" s="12">
        <f>RANK(I4,I$3:I$5,0)</f>
        <v>2</v>
      </c>
    </row>
    <row r="5" spans="1:10" s="1" customFormat="1" ht="27.75" customHeight="1">
      <c r="A5" s="9">
        <v>3</v>
      </c>
      <c r="B5" s="10" t="s">
        <v>17</v>
      </c>
      <c r="C5" s="11" t="s">
        <v>18</v>
      </c>
      <c r="D5" s="10" t="s">
        <v>13</v>
      </c>
      <c r="E5" s="10" t="s">
        <v>14</v>
      </c>
      <c r="F5" s="10">
        <v>61.6</v>
      </c>
      <c r="G5" s="9">
        <v>5</v>
      </c>
      <c r="H5" s="12">
        <v>84</v>
      </c>
      <c r="I5" s="10">
        <f t="shared" si="0"/>
        <v>72.8</v>
      </c>
      <c r="J5" s="12">
        <f>RANK(I5,I$3:I$5,0)</f>
        <v>3</v>
      </c>
    </row>
    <row r="6" spans="1:10" s="1" customFormat="1" ht="27.75" customHeight="1">
      <c r="A6" s="9">
        <v>4</v>
      </c>
      <c r="B6" s="10" t="s">
        <v>19</v>
      </c>
      <c r="C6" s="11" t="s">
        <v>20</v>
      </c>
      <c r="D6" s="10" t="s">
        <v>13</v>
      </c>
      <c r="E6" s="10" t="s">
        <v>21</v>
      </c>
      <c r="F6" s="10">
        <v>62.9</v>
      </c>
      <c r="G6" s="9">
        <v>3</v>
      </c>
      <c r="H6" s="12">
        <v>91.8</v>
      </c>
      <c r="I6" s="10">
        <f t="shared" si="0"/>
        <v>77.35</v>
      </c>
      <c r="J6" s="12">
        <f>RANK(I6,I$6:I$7,0)</f>
        <v>1</v>
      </c>
    </row>
    <row r="7" spans="1:10" s="1" customFormat="1" ht="27.75" customHeight="1">
      <c r="A7" s="9">
        <v>5</v>
      </c>
      <c r="B7" s="10" t="s">
        <v>22</v>
      </c>
      <c r="C7" s="11" t="s">
        <v>23</v>
      </c>
      <c r="D7" s="10" t="s">
        <v>13</v>
      </c>
      <c r="E7" s="10" t="s">
        <v>21</v>
      </c>
      <c r="F7" s="10">
        <v>56.9</v>
      </c>
      <c r="G7" s="9">
        <v>5</v>
      </c>
      <c r="H7" s="12">
        <v>85.4</v>
      </c>
      <c r="I7" s="10">
        <f t="shared" si="0"/>
        <v>71.15</v>
      </c>
      <c r="J7" s="12">
        <f>RANK(I7,I$6:I$7,0)</f>
        <v>2</v>
      </c>
    </row>
    <row r="8" spans="1:10" s="1" customFormat="1" ht="27.75" customHeight="1">
      <c r="A8" s="9">
        <v>6</v>
      </c>
      <c r="B8" s="10" t="s">
        <v>24</v>
      </c>
      <c r="C8" s="11" t="s">
        <v>25</v>
      </c>
      <c r="D8" s="10" t="s">
        <v>26</v>
      </c>
      <c r="E8" s="10" t="s">
        <v>14</v>
      </c>
      <c r="F8" s="10">
        <v>65.2</v>
      </c>
      <c r="G8" s="9">
        <v>1</v>
      </c>
      <c r="H8" s="12">
        <v>85.2</v>
      </c>
      <c r="I8" s="10">
        <f t="shared" si="0"/>
        <v>75.2</v>
      </c>
      <c r="J8" s="12">
        <f>RANK(I8,I$8:I$8,0)</f>
        <v>1</v>
      </c>
    </row>
    <row r="9" spans="1:10" s="1" customFormat="1" ht="27.75" customHeight="1">
      <c r="A9" s="9">
        <v>7</v>
      </c>
      <c r="B9" s="10" t="s">
        <v>27</v>
      </c>
      <c r="C9" s="13" t="s">
        <v>28</v>
      </c>
      <c r="D9" s="10" t="s">
        <v>26</v>
      </c>
      <c r="E9" s="10" t="s">
        <v>21</v>
      </c>
      <c r="F9" s="10">
        <v>57.1</v>
      </c>
      <c r="G9" s="9">
        <v>2</v>
      </c>
      <c r="H9" s="12">
        <v>89.2</v>
      </c>
      <c r="I9" s="10">
        <f t="shared" si="0"/>
        <v>73.15</v>
      </c>
      <c r="J9" s="12">
        <f>RANK(I9,I$9:I$9,0)</f>
        <v>1</v>
      </c>
    </row>
    <row r="10" spans="1:10" s="1" customFormat="1" ht="27.75" customHeight="1">
      <c r="A10" s="9">
        <v>8</v>
      </c>
      <c r="B10" s="10" t="s">
        <v>29</v>
      </c>
      <c r="C10" s="11" t="s">
        <v>30</v>
      </c>
      <c r="D10" s="10" t="s">
        <v>31</v>
      </c>
      <c r="E10" s="10" t="s">
        <v>14</v>
      </c>
      <c r="F10" s="10">
        <v>70.8</v>
      </c>
      <c r="G10" s="9">
        <v>6</v>
      </c>
      <c r="H10" s="12">
        <v>87.4</v>
      </c>
      <c r="I10" s="10">
        <f t="shared" si="0"/>
        <v>79.1</v>
      </c>
      <c r="J10" s="12">
        <f>RANK(I10,I$10:I$12,0)</f>
        <v>1</v>
      </c>
    </row>
    <row r="11" spans="1:10" s="2" customFormat="1" ht="27.75" customHeight="1">
      <c r="A11" s="9">
        <v>9</v>
      </c>
      <c r="B11" s="10" t="s">
        <v>32</v>
      </c>
      <c r="C11" s="13" t="s">
        <v>33</v>
      </c>
      <c r="D11" s="10" t="s">
        <v>31</v>
      </c>
      <c r="E11" s="10" t="s">
        <v>14</v>
      </c>
      <c r="F11" s="10">
        <v>64.4</v>
      </c>
      <c r="G11" s="9">
        <v>9</v>
      </c>
      <c r="H11" s="12">
        <v>91.4</v>
      </c>
      <c r="I11" s="10">
        <f t="shared" si="0"/>
        <v>77.9</v>
      </c>
      <c r="J11" s="12">
        <f>RANK(I11,I$10:I$12,0)</f>
        <v>2</v>
      </c>
    </row>
    <row r="12" spans="1:10" s="1" customFormat="1" ht="27.75" customHeight="1">
      <c r="A12" s="9">
        <v>10</v>
      </c>
      <c r="B12" s="10" t="s">
        <v>34</v>
      </c>
      <c r="C12" s="13" t="s">
        <v>35</v>
      </c>
      <c r="D12" s="10" t="s">
        <v>31</v>
      </c>
      <c r="E12" s="10" t="s">
        <v>14</v>
      </c>
      <c r="F12" s="10">
        <v>61.9</v>
      </c>
      <c r="G12" s="9">
        <v>7</v>
      </c>
      <c r="H12" s="12">
        <v>91</v>
      </c>
      <c r="I12" s="10">
        <f t="shared" si="0"/>
        <v>76.45</v>
      </c>
      <c r="J12" s="12">
        <f>RANK(I12,I$10:I$12,0)</f>
        <v>3</v>
      </c>
    </row>
    <row r="13" spans="1:10" s="1" customFormat="1" ht="27.75" customHeight="1">
      <c r="A13" s="9">
        <v>11</v>
      </c>
      <c r="B13" s="10" t="s">
        <v>36</v>
      </c>
      <c r="C13" s="11" t="s">
        <v>37</v>
      </c>
      <c r="D13" s="10" t="s">
        <v>31</v>
      </c>
      <c r="E13" s="10" t="s">
        <v>21</v>
      </c>
      <c r="F13" s="10">
        <v>67.8</v>
      </c>
      <c r="G13" s="9">
        <v>7</v>
      </c>
      <c r="H13" s="12">
        <v>87.4</v>
      </c>
      <c r="I13" s="10">
        <f t="shared" si="0"/>
        <v>77.6</v>
      </c>
      <c r="J13" s="12">
        <f>RANK(I13,I$13:I$14,0)</f>
        <v>1</v>
      </c>
    </row>
    <row r="14" spans="1:10" s="1" customFormat="1" ht="27.75" customHeight="1">
      <c r="A14" s="9">
        <v>12</v>
      </c>
      <c r="B14" s="10" t="s">
        <v>38</v>
      </c>
      <c r="C14" s="11" t="s">
        <v>39</v>
      </c>
      <c r="D14" s="10" t="s">
        <v>31</v>
      </c>
      <c r="E14" s="10" t="s">
        <v>21</v>
      </c>
      <c r="F14" s="10">
        <v>62.8</v>
      </c>
      <c r="G14" s="9">
        <v>4</v>
      </c>
      <c r="H14" s="12">
        <v>91.2</v>
      </c>
      <c r="I14" s="10">
        <f t="shared" si="0"/>
        <v>77</v>
      </c>
      <c r="J14" s="12">
        <f>RANK(I14,I$13:I$14,0)</f>
        <v>2</v>
      </c>
    </row>
    <row r="15" spans="1:10" s="2" customFormat="1" ht="27.75" customHeight="1">
      <c r="A15" s="9">
        <v>13</v>
      </c>
      <c r="B15" s="10" t="s">
        <v>40</v>
      </c>
      <c r="C15" s="13" t="s">
        <v>41</v>
      </c>
      <c r="D15" s="10" t="s">
        <v>42</v>
      </c>
      <c r="E15" s="10" t="s">
        <v>14</v>
      </c>
      <c r="F15" s="10">
        <v>70.7</v>
      </c>
      <c r="G15" s="9">
        <v>2</v>
      </c>
      <c r="H15" s="12">
        <v>90.2</v>
      </c>
      <c r="I15" s="10">
        <f t="shared" si="0"/>
        <v>80.45</v>
      </c>
      <c r="J15" s="12">
        <f>RANK(I15,I$15:I$17,0)</f>
        <v>1</v>
      </c>
    </row>
    <row r="16" spans="1:10" s="1" customFormat="1" ht="27.75" customHeight="1">
      <c r="A16" s="9">
        <v>14</v>
      </c>
      <c r="B16" s="10" t="s">
        <v>43</v>
      </c>
      <c r="C16" s="13" t="s">
        <v>44</v>
      </c>
      <c r="D16" s="10" t="s">
        <v>42</v>
      </c>
      <c r="E16" s="10" t="s">
        <v>14</v>
      </c>
      <c r="F16" s="10">
        <v>62</v>
      </c>
      <c r="G16" s="9">
        <v>4</v>
      </c>
      <c r="H16" s="12">
        <v>93.6</v>
      </c>
      <c r="I16" s="10">
        <f t="shared" si="0"/>
        <v>77.8</v>
      </c>
      <c r="J16" s="12">
        <f>RANK(I16,I$15:I$17,0)</f>
        <v>2</v>
      </c>
    </row>
    <row r="17" spans="1:10" s="1" customFormat="1" ht="27.75" customHeight="1">
      <c r="A17" s="9">
        <v>15</v>
      </c>
      <c r="B17" s="10" t="s">
        <v>45</v>
      </c>
      <c r="C17" s="11" t="s">
        <v>46</v>
      </c>
      <c r="D17" s="10" t="s">
        <v>42</v>
      </c>
      <c r="E17" s="10" t="s">
        <v>14</v>
      </c>
      <c r="F17" s="10">
        <v>61.9</v>
      </c>
      <c r="G17" s="9">
        <v>7</v>
      </c>
      <c r="H17" s="12">
        <v>89.59999999999998</v>
      </c>
      <c r="I17" s="10">
        <f t="shared" si="0"/>
        <v>75.74999999999999</v>
      </c>
      <c r="J17" s="12">
        <f>RANK(I17,I$15:I$17,0)</f>
        <v>3</v>
      </c>
    </row>
    <row r="18" spans="1:10" s="1" customFormat="1" ht="27.75" customHeight="1">
      <c r="A18" s="9">
        <v>16</v>
      </c>
      <c r="B18" s="10" t="s">
        <v>47</v>
      </c>
      <c r="C18" s="11" t="s">
        <v>48</v>
      </c>
      <c r="D18" s="10" t="s">
        <v>42</v>
      </c>
      <c r="E18" s="10" t="s">
        <v>21</v>
      </c>
      <c r="F18" s="10">
        <v>60.5</v>
      </c>
      <c r="G18" s="9">
        <v>1</v>
      </c>
      <c r="H18" s="12">
        <v>85.5</v>
      </c>
      <c r="I18" s="10">
        <f t="shared" si="0"/>
        <v>73</v>
      </c>
      <c r="J18" s="12">
        <f>RANK(I18,I$18:I$18,0)</f>
        <v>1</v>
      </c>
    </row>
    <row r="19" spans="1:10" s="1" customFormat="1" ht="27.75" customHeight="1">
      <c r="A19" s="9">
        <v>17</v>
      </c>
      <c r="B19" s="10" t="s">
        <v>49</v>
      </c>
      <c r="C19" s="13" t="s">
        <v>50</v>
      </c>
      <c r="D19" s="10" t="s">
        <v>51</v>
      </c>
      <c r="E19" s="10" t="s">
        <v>14</v>
      </c>
      <c r="F19" s="10">
        <v>67.6</v>
      </c>
      <c r="G19" s="9">
        <v>10</v>
      </c>
      <c r="H19" s="12">
        <v>88.8</v>
      </c>
      <c r="I19" s="10">
        <f t="shared" si="0"/>
        <v>78.19999999999999</v>
      </c>
      <c r="J19" s="12">
        <f>RANK(I19,I$19:I$23,0)</f>
        <v>1</v>
      </c>
    </row>
    <row r="20" spans="1:10" s="1" customFormat="1" ht="27.75" customHeight="1">
      <c r="A20" s="9">
        <v>18</v>
      </c>
      <c r="B20" s="10" t="s">
        <v>52</v>
      </c>
      <c r="C20" s="11" t="s">
        <v>53</v>
      </c>
      <c r="D20" s="10" t="s">
        <v>51</v>
      </c>
      <c r="E20" s="10" t="s">
        <v>14</v>
      </c>
      <c r="F20" s="10">
        <v>68.5</v>
      </c>
      <c r="G20" s="9">
        <v>9</v>
      </c>
      <c r="H20" s="12">
        <v>86.6</v>
      </c>
      <c r="I20" s="10">
        <f t="shared" si="0"/>
        <v>77.55</v>
      </c>
      <c r="J20" s="12">
        <f>RANK(I20,I$19:I$23,0)</f>
        <v>2</v>
      </c>
    </row>
    <row r="21" spans="1:10" s="1" customFormat="1" ht="27.75" customHeight="1">
      <c r="A21" s="9">
        <v>19</v>
      </c>
      <c r="B21" s="10" t="s">
        <v>54</v>
      </c>
      <c r="C21" s="11" t="s">
        <v>55</v>
      </c>
      <c r="D21" s="10" t="s">
        <v>51</v>
      </c>
      <c r="E21" s="10" t="s">
        <v>14</v>
      </c>
      <c r="F21" s="10">
        <v>69.2</v>
      </c>
      <c r="G21" s="9">
        <v>13</v>
      </c>
      <c r="H21" s="12">
        <v>84.8</v>
      </c>
      <c r="I21" s="10">
        <f t="shared" si="0"/>
        <v>77</v>
      </c>
      <c r="J21" s="12">
        <f>RANK(I21,I$19:I$23,0)</f>
        <v>3</v>
      </c>
    </row>
    <row r="22" spans="1:10" s="1" customFormat="1" ht="27.75" customHeight="1">
      <c r="A22" s="9">
        <v>20</v>
      </c>
      <c r="B22" s="10" t="s">
        <v>56</v>
      </c>
      <c r="C22" s="11" t="s">
        <v>57</v>
      </c>
      <c r="D22" s="10" t="s">
        <v>51</v>
      </c>
      <c r="E22" s="10" t="s">
        <v>14</v>
      </c>
      <c r="F22" s="10">
        <v>64.3</v>
      </c>
      <c r="G22" s="9">
        <v>12</v>
      </c>
      <c r="H22" s="12">
        <v>88</v>
      </c>
      <c r="I22" s="10">
        <f t="shared" si="0"/>
        <v>76.15</v>
      </c>
      <c r="J22" s="12">
        <f>RANK(I22,I$19:I$23,0)</f>
        <v>4</v>
      </c>
    </row>
    <row r="23" spans="1:10" s="2" customFormat="1" ht="27.75" customHeight="1">
      <c r="A23" s="9">
        <v>21</v>
      </c>
      <c r="B23" s="10" t="s">
        <v>58</v>
      </c>
      <c r="C23" s="13" t="s">
        <v>59</v>
      </c>
      <c r="D23" s="10" t="s">
        <v>51</v>
      </c>
      <c r="E23" s="10" t="s">
        <v>14</v>
      </c>
      <c r="F23" s="10">
        <v>65.2</v>
      </c>
      <c r="G23" s="9">
        <v>1</v>
      </c>
      <c r="H23" s="12">
        <v>87</v>
      </c>
      <c r="I23" s="10">
        <f t="shared" si="0"/>
        <v>76.1</v>
      </c>
      <c r="J23" s="12">
        <f>RANK(I23,I$19:I$23,0)</f>
        <v>5</v>
      </c>
    </row>
    <row r="24" spans="1:10" s="1" customFormat="1" ht="27.75" customHeight="1">
      <c r="A24" s="9">
        <v>22</v>
      </c>
      <c r="B24" s="10" t="s">
        <v>60</v>
      </c>
      <c r="C24" s="13" t="s">
        <v>61</v>
      </c>
      <c r="D24" s="10" t="s">
        <v>51</v>
      </c>
      <c r="E24" s="10" t="s">
        <v>21</v>
      </c>
      <c r="F24" s="10">
        <v>70.4</v>
      </c>
      <c r="G24" s="9">
        <v>1</v>
      </c>
      <c r="H24" s="12">
        <v>85.8</v>
      </c>
      <c r="I24" s="10">
        <f aca="true" t="shared" si="1" ref="I24:I47">F24/2+H24/2</f>
        <v>78.1</v>
      </c>
      <c r="J24" s="12">
        <f>RANK(I24,I$24:I$26,0)</f>
        <v>1</v>
      </c>
    </row>
    <row r="25" spans="1:10" s="1" customFormat="1" ht="27.75" customHeight="1">
      <c r="A25" s="9">
        <v>23</v>
      </c>
      <c r="B25" s="10" t="s">
        <v>62</v>
      </c>
      <c r="C25" s="11" t="s">
        <v>63</v>
      </c>
      <c r="D25" s="10" t="s">
        <v>51</v>
      </c>
      <c r="E25" s="10" t="s">
        <v>21</v>
      </c>
      <c r="F25" s="10">
        <v>54.9</v>
      </c>
      <c r="G25" s="9">
        <v>5</v>
      </c>
      <c r="H25" s="12">
        <v>88</v>
      </c>
      <c r="I25" s="10">
        <f t="shared" si="1"/>
        <v>71.45</v>
      </c>
      <c r="J25" s="12">
        <f>RANK(I25,I$24:I$26,0)</f>
        <v>2</v>
      </c>
    </row>
    <row r="26" spans="1:10" s="1" customFormat="1" ht="27.75" customHeight="1">
      <c r="A26" s="9">
        <v>24</v>
      </c>
      <c r="B26" s="10" t="s">
        <v>64</v>
      </c>
      <c r="C26" s="11" t="s">
        <v>65</v>
      </c>
      <c r="D26" s="10" t="s">
        <v>51</v>
      </c>
      <c r="E26" s="10" t="s">
        <v>21</v>
      </c>
      <c r="F26" s="10">
        <v>55</v>
      </c>
      <c r="G26" s="9">
        <v>4</v>
      </c>
      <c r="H26" s="12">
        <v>87.6</v>
      </c>
      <c r="I26" s="10">
        <f t="shared" si="1"/>
        <v>71.3</v>
      </c>
      <c r="J26" s="12">
        <f>RANK(I26,I$24:I$26,0)</f>
        <v>3</v>
      </c>
    </row>
    <row r="27" spans="1:10" s="1" customFormat="1" ht="27.75" customHeight="1">
      <c r="A27" s="9">
        <v>25</v>
      </c>
      <c r="B27" s="10" t="s">
        <v>66</v>
      </c>
      <c r="C27" s="11" t="s">
        <v>67</v>
      </c>
      <c r="D27" s="10" t="s">
        <v>68</v>
      </c>
      <c r="E27" s="10" t="s">
        <v>14</v>
      </c>
      <c r="F27" s="10">
        <v>73.7</v>
      </c>
      <c r="G27" s="9">
        <v>6</v>
      </c>
      <c r="H27" s="12">
        <v>87.2</v>
      </c>
      <c r="I27" s="10">
        <f t="shared" si="1"/>
        <v>80.45</v>
      </c>
      <c r="J27" s="12">
        <f>RANK(I27,I$27:I$28,0)</f>
        <v>1</v>
      </c>
    </row>
    <row r="28" spans="1:10" s="2" customFormat="1" ht="27.75" customHeight="1">
      <c r="A28" s="9">
        <v>26</v>
      </c>
      <c r="B28" s="10" t="s">
        <v>69</v>
      </c>
      <c r="C28" s="13" t="s">
        <v>70</v>
      </c>
      <c r="D28" s="10" t="s">
        <v>68</v>
      </c>
      <c r="E28" s="10" t="s">
        <v>14</v>
      </c>
      <c r="F28" s="10">
        <v>62.6</v>
      </c>
      <c r="G28" s="9">
        <v>5</v>
      </c>
      <c r="H28" s="12">
        <v>93.6</v>
      </c>
      <c r="I28" s="10">
        <f t="shared" si="1"/>
        <v>78.1</v>
      </c>
      <c r="J28" s="12">
        <f>RANK(I28,I$27:I$28,0)</f>
        <v>2</v>
      </c>
    </row>
    <row r="29" spans="1:10" s="2" customFormat="1" ht="27.75" customHeight="1">
      <c r="A29" s="9">
        <v>27</v>
      </c>
      <c r="B29" s="10" t="s">
        <v>71</v>
      </c>
      <c r="C29" s="13" t="s">
        <v>72</v>
      </c>
      <c r="D29" s="10" t="s">
        <v>68</v>
      </c>
      <c r="E29" s="10" t="s">
        <v>21</v>
      </c>
      <c r="F29" s="10">
        <v>48</v>
      </c>
      <c r="G29" s="9">
        <v>3</v>
      </c>
      <c r="H29" s="12">
        <v>85.4</v>
      </c>
      <c r="I29" s="10">
        <f t="shared" si="1"/>
        <v>66.7</v>
      </c>
      <c r="J29" s="12">
        <f>RANK(I29,I$29:I$29,0)</f>
        <v>1</v>
      </c>
    </row>
    <row r="30" spans="1:10" s="1" customFormat="1" ht="27.75" customHeight="1">
      <c r="A30" s="9">
        <v>28</v>
      </c>
      <c r="B30" s="10" t="s">
        <v>73</v>
      </c>
      <c r="C30" s="11" t="s">
        <v>74</v>
      </c>
      <c r="D30" s="10" t="s">
        <v>75</v>
      </c>
      <c r="E30" s="10" t="s">
        <v>14</v>
      </c>
      <c r="F30" s="10">
        <v>62.1</v>
      </c>
      <c r="G30" s="9">
        <v>8</v>
      </c>
      <c r="H30" s="12">
        <v>85.8</v>
      </c>
      <c r="I30" s="10">
        <f t="shared" si="1"/>
        <v>73.95</v>
      </c>
      <c r="J30" s="12">
        <f>RANK(I30,I$30:I$32,0)</f>
        <v>1</v>
      </c>
    </row>
    <row r="31" spans="1:10" s="1" customFormat="1" ht="27.75" customHeight="1">
      <c r="A31" s="9">
        <v>29</v>
      </c>
      <c r="B31" s="10" t="s">
        <v>76</v>
      </c>
      <c r="C31" s="11" t="s">
        <v>77</v>
      </c>
      <c r="D31" s="10" t="s">
        <v>75</v>
      </c>
      <c r="E31" s="10" t="s">
        <v>14</v>
      </c>
      <c r="F31" s="10">
        <v>55.9</v>
      </c>
      <c r="G31" s="9">
        <v>2</v>
      </c>
      <c r="H31" s="12">
        <v>90</v>
      </c>
      <c r="I31" s="10">
        <f t="shared" si="1"/>
        <v>72.95</v>
      </c>
      <c r="J31" s="12">
        <f>RANK(I31,I$30:I$32,0)</f>
        <v>2</v>
      </c>
    </row>
    <row r="32" spans="1:10" s="2" customFormat="1" ht="27.75" customHeight="1">
      <c r="A32" s="9">
        <v>30</v>
      </c>
      <c r="B32" s="10" t="s">
        <v>78</v>
      </c>
      <c r="C32" s="13" t="s">
        <v>79</v>
      </c>
      <c r="D32" s="10" t="s">
        <v>75</v>
      </c>
      <c r="E32" s="10" t="s">
        <v>14</v>
      </c>
      <c r="F32" s="10">
        <v>55.5</v>
      </c>
      <c r="G32" s="9">
        <v>6</v>
      </c>
      <c r="H32" s="12">
        <v>90</v>
      </c>
      <c r="I32" s="10">
        <f t="shared" si="1"/>
        <v>72.75</v>
      </c>
      <c r="J32" s="12">
        <f>RANK(I32,I$30:I$32,0)</f>
        <v>3</v>
      </c>
    </row>
    <row r="33" spans="1:10" s="1" customFormat="1" ht="27.75" customHeight="1">
      <c r="A33" s="9">
        <v>31</v>
      </c>
      <c r="B33" s="10" t="s">
        <v>80</v>
      </c>
      <c r="C33" s="11" t="s">
        <v>81</v>
      </c>
      <c r="D33" s="10" t="s">
        <v>75</v>
      </c>
      <c r="E33" s="10" t="s">
        <v>21</v>
      </c>
      <c r="F33" s="10">
        <v>53.8</v>
      </c>
      <c r="G33" s="9">
        <v>2</v>
      </c>
      <c r="H33" s="12">
        <v>83.6</v>
      </c>
      <c r="I33" s="10">
        <f t="shared" si="1"/>
        <v>68.69999999999999</v>
      </c>
      <c r="J33" s="12">
        <f>RANK(I33,I$33:I$33,0)</f>
        <v>1</v>
      </c>
    </row>
    <row r="34" spans="1:10" s="2" customFormat="1" ht="27.75" customHeight="1">
      <c r="A34" s="9">
        <v>32</v>
      </c>
      <c r="B34" s="10" t="s">
        <v>82</v>
      </c>
      <c r="C34" s="13" t="s">
        <v>83</v>
      </c>
      <c r="D34" s="10" t="s">
        <v>84</v>
      </c>
      <c r="E34" s="10" t="s">
        <v>14</v>
      </c>
      <c r="F34" s="10">
        <v>67.5</v>
      </c>
      <c r="G34" s="9">
        <v>6</v>
      </c>
      <c r="H34" s="12">
        <v>84.6</v>
      </c>
      <c r="I34" s="10">
        <f t="shared" si="1"/>
        <v>76.05</v>
      </c>
      <c r="J34" s="12">
        <f>RANK(I34,I$34:I$36,0)</f>
        <v>1</v>
      </c>
    </row>
    <row r="35" spans="1:10" s="1" customFormat="1" ht="27.75" customHeight="1">
      <c r="A35" s="9">
        <v>33</v>
      </c>
      <c r="B35" s="10" t="s">
        <v>85</v>
      </c>
      <c r="C35" s="13" t="s">
        <v>86</v>
      </c>
      <c r="D35" s="10" t="s">
        <v>84</v>
      </c>
      <c r="E35" s="10" t="s">
        <v>14</v>
      </c>
      <c r="F35" s="10">
        <v>68.6</v>
      </c>
      <c r="G35" s="9">
        <v>3</v>
      </c>
      <c r="H35" s="12">
        <v>82.8</v>
      </c>
      <c r="I35" s="10">
        <f t="shared" si="1"/>
        <v>75.69999999999999</v>
      </c>
      <c r="J35" s="12">
        <f>RANK(I35,I$34:I$36,0)</f>
        <v>2</v>
      </c>
    </row>
    <row r="36" spans="1:10" s="1" customFormat="1" ht="27.75" customHeight="1">
      <c r="A36" s="9">
        <v>34</v>
      </c>
      <c r="B36" s="10" t="s">
        <v>87</v>
      </c>
      <c r="C36" s="11" t="s">
        <v>88</v>
      </c>
      <c r="D36" s="10" t="s">
        <v>84</v>
      </c>
      <c r="E36" s="10" t="s">
        <v>14</v>
      </c>
      <c r="F36" s="10">
        <v>65.5</v>
      </c>
      <c r="G36" s="9">
        <v>4</v>
      </c>
      <c r="H36" s="12">
        <v>85.6</v>
      </c>
      <c r="I36" s="10">
        <f t="shared" si="1"/>
        <v>75.55</v>
      </c>
      <c r="J36" s="12">
        <f>RANK(I36,I$34:I$36,0)</f>
        <v>3</v>
      </c>
    </row>
    <row r="37" spans="1:10" s="1" customFormat="1" ht="27.75" customHeight="1">
      <c r="A37" s="9">
        <v>35</v>
      </c>
      <c r="B37" s="10" t="s">
        <v>89</v>
      </c>
      <c r="C37" s="11" t="s">
        <v>90</v>
      </c>
      <c r="D37" s="10" t="s">
        <v>84</v>
      </c>
      <c r="E37" s="10" t="s">
        <v>21</v>
      </c>
      <c r="F37" s="10">
        <v>66.9</v>
      </c>
      <c r="G37" s="9">
        <v>5</v>
      </c>
      <c r="H37" s="12">
        <v>84.6</v>
      </c>
      <c r="I37" s="10">
        <f t="shared" si="1"/>
        <v>75.75</v>
      </c>
      <c r="J37" s="12">
        <f>RANK(I37,I$37:I$38,0)</f>
        <v>1</v>
      </c>
    </row>
    <row r="38" spans="1:10" s="2" customFormat="1" ht="27.75" customHeight="1">
      <c r="A38" s="9">
        <v>36</v>
      </c>
      <c r="B38" s="10" t="s">
        <v>91</v>
      </c>
      <c r="C38" s="13" t="s">
        <v>92</v>
      </c>
      <c r="D38" s="10" t="s">
        <v>84</v>
      </c>
      <c r="E38" s="10" t="s">
        <v>21</v>
      </c>
      <c r="F38" s="10">
        <v>58.1</v>
      </c>
      <c r="G38" s="9">
        <v>2</v>
      </c>
      <c r="H38" s="12">
        <v>91.2</v>
      </c>
      <c r="I38" s="10">
        <f t="shared" si="1"/>
        <v>74.65</v>
      </c>
      <c r="J38" s="12">
        <f>RANK(I38,I$37:I$38,0)</f>
        <v>2</v>
      </c>
    </row>
    <row r="39" spans="1:10" s="2" customFormat="1" ht="27.75" customHeight="1">
      <c r="A39" s="9">
        <v>37</v>
      </c>
      <c r="B39" s="10" t="s">
        <v>93</v>
      </c>
      <c r="C39" s="13" t="s">
        <v>94</v>
      </c>
      <c r="D39" s="10" t="s">
        <v>95</v>
      </c>
      <c r="E39" s="10" t="s">
        <v>14</v>
      </c>
      <c r="F39" s="10">
        <v>74.6</v>
      </c>
      <c r="G39" s="9">
        <v>14</v>
      </c>
      <c r="H39" s="12">
        <v>86</v>
      </c>
      <c r="I39" s="10">
        <f t="shared" si="1"/>
        <v>80.3</v>
      </c>
      <c r="J39" s="12">
        <f aca="true" t="shared" si="2" ref="J39:J47">RANK(I39,I$39:I$47,0)</f>
        <v>1</v>
      </c>
    </row>
    <row r="40" spans="1:10" s="1" customFormat="1" ht="27.75" customHeight="1">
      <c r="A40" s="9">
        <v>38</v>
      </c>
      <c r="B40" s="10" t="s">
        <v>96</v>
      </c>
      <c r="C40" s="13" t="s">
        <v>97</v>
      </c>
      <c r="D40" s="10" t="s">
        <v>95</v>
      </c>
      <c r="E40" s="10" t="s">
        <v>14</v>
      </c>
      <c r="F40" s="10">
        <v>69.2</v>
      </c>
      <c r="G40" s="9">
        <v>16</v>
      </c>
      <c r="H40" s="12">
        <v>84.4</v>
      </c>
      <c r="I40" s="10">
        <f t="shared" si="1"/>
        <v>76.80000000000001</v>
      </c>
      <c r="J40" s="12">
        <f t="shared" si="2"/>
        <v>2</v>
      </c>
    </row>
    <row r="41" spans="1:10" s="1" customFormat="1" ht="27.75" customHeight="1">
      <c r="A41" s="9">
        <v>39</v>
      </c>
      <c r="B41" s="10" t="s">
        <v>98</v>
      </c>
      <c r="C41" s="11" t="s">
        <v>99</v>
      </c>
      <c r="D41" s="10" t="s">
        <v>95</v>
      </c>
      <c r="E41" s="10" t="s">
        <v>14</v>
      </c>
      <c r="F41" s="10">
        <v>65.4</v>
      </c>
      <c r="G41" s="9">
        <v>20</v>
      </c>
      <c r="H41" s="12">
        <v>87.4</v>
      </c>
      <c r="I41" s="10">
        <f t="shared" si="1"/>
        <v>76.4</v>
      </c>
      <c r="J41" s="12">
        <f t="shared" si="2"/>
        <v>3</v>
      </c>
    </row>
    <row r="42" spans="1:10" s="1" customFormat="1" ht="27.75" customHeight="1">
      <c r="A42" s="9">
        <v>40</v>
      </c>
      <c r="B42" s="10" t="s">
        <v>100</v>
      </c>
      <c r="C42" s="11" t="s">
        <v>101</v>
      </c>
      <c r="D42" s="10" t="s">
        <v>95</v>
      </c>
      <c r="E42" s="10" t="s">
        <v>14</v>
      </c>
      <c r="F42" s="10">
        <v>68.5</v>
      </c>
      <c r="G42" s="9">
        <v>7</v>
      </c>
      <c r="H42" s="12">
        <v>83.6</v>
      </c>
      <c r="I42" s="10">
        <f t="shared" si="1"/>
        <v>76.05</v>
      </c>
      <c r="J42" s="12">
        <f t="shared" si="2"/>
        <v>4</v>
      </c>
    </row>
    <row r="43" spans="1:10" s="1" customFormat="1" ht="27.75" customHeight="1">
      <c r="A43" s="9">
        <v>41</v>
      </c>
      <c r="B43" s="10" t="s">
        <v>102</v>
      </c>
      <c r="C43" s="11" t="s">
        <v>103</v>
      </c>
      <c r="D43" s="10" t="s">
        <v>95</v>
      </c>
      <c r="E43" s="10" t="s">
        <v>14</v>
      </c>
      <c r="F43" s="10">
        <v>66.1</v>
      </c>
      <c r="G43" s="9">
        <v>3</v>
      </c>
      <c r="H43" s="12">
        <v>85.8</v>
      </c>
      <c r="I43" s="10">
        <f t="shared" si="1"/>
        <v>75.94999999999999</v>
      </c>
      <c r="J43" s="12">
        <f t="shared" si="2"/>
        <v>5</v>
      </c>
    </row>
    <row r="44" spans="1:10" s="2" customFormat="1" ht="27.75" customHeight="1">
      <c r="A44" s="9">
        <v>42</v>
      </c>
      <c r="B44" s="10" t="s">
        <v>104</v>
      </c>
      <c r="C44" s="13" t="s">
        <v>105</v>
      </c>
      <c r="D44" s="10" t="s">
        <v>95</v>
      </c>
      <c r="E44" s="10" t="s">
        <v>14</v>
      </c>
      <c r="F44" s="10">
        <v>65.6</v>
      </c>
      <c r="G44" s="9">
        <v>2</v>
      </c>
      <c r="H44" s="12">
        <v>86</v>
      </c>
      <c r="I44" s="10">
        <f t="shared" si="1"/>
        <v>75.8</v>
      </c>
      <c r="J44" s="12">
        <f t="shared" si="2"/>
        <v>6</v>
      </c>
    </row>
    <row r="45" spans="1:10" s="1" customFormat="1" ht="27.75" customHeight="1">
      <c r="A45" s="9">
        <v>43</v>
      </c>
      <c r="B45" s="10" t="s">
        <v>106</v>
      </c>
      <c r="C45" s="13" t="s">
        <v>107</v>
      </c>
      <c r="D45" s="10" t="s">
        <v>95</v>
      </c>
      <c r="E45" s="10" t="s">
        <v>14</v>
      </c>
      <c r="F45" s="10">
        <v>65.5</v>
      </c>
      <c r="G45" s="9">
        <v>17</v>
      </c>
      <c r="H45" s="12">
        <v>85.8</v>
      </c>
      <c r="I45" s="10">
        <f t="shared" si="1"/>
        <v>75.65</v>
      </c>
      <c r="J45" s="12">
        <f t="shared" si="2"/>
        <v>7</v>
      </c>
    </row>
    <row r="46" spans="1:10" s="1" customFormat="1" ht="27.75" customHeight="1">
      <c r="A46" s="9">
        <v>44</v>
      </c>
      <c r="B46" s="10" t="s">
        <v>108</v>
      </c>
      <c r="C46" s="11" t="s">
        <v>109</v>
      </c>
      <c r="D46" s="10" t="s">
        <v>95</v>
      </c>
      <c r="E46" s="10" t="s">
        <v>14</v>
      </c>
      <c r="F46" s="10">
        <v>65.4</v>
      </c>
      <c r="G46" s="9">
        <v>10</v>
      </c>
      <c r="H46" s="12">
        <v>85.8</v>
      </c>
      <c r="I46" s="10">
        <f t="shared" si="1"/>
        <v>75.6</v>
      </c>
      <c r="J46" s="12">
        <f t="shared" si="2"/>
        <v>8</v>
      </c>
    </row>
    <row r="47" spans="1:10" s="1" customFormat="1" ht="27.75" customHeight="1">
      <c r="A47" s="9">
        <v>45</v>
      </c>
      <c r="B47" s="10" t="s">
        <v>110</v>
      </c>
      <c r="C47" s="11" t="s">
        <v>97</v>
      </c>
      <c r="D47" s="10" t="s">
        <v>95</v>
      </c>
      <c r="E47" s="10" t="s">
        <v>14</v>
      </c>
      <c r="F47" s="10">
        <v>62.9</v>
      </c>
      <c r="G47" s="9">
        <v>13</v>
      </c>
      <c r="H47" s="12">
        <v>88.2</v>
      </c>
      <c r="I47" s="10">
        <f t="shared" si="1"/>
        <v>75.55</v>
      </c>
      <c r="J47" s="12">
        <f t="shared" si="2"/>
        <v>9</v>
      </c>
    </row>
    <row r="48" spans="1:10" s="1" customFormat="1" ht="27.75" customHeight="1">
      <c r="A48" s="9">
        <v>46</v>
      </c>
      <c r="B48" s="10" t="s">
        <v>111</v>
      </c>
      <c r="C48" s="13" t="s">
        <v>112</v>
      </c>
      <c r="D48" s="10" t="s">
        <v>95</v>
      </c>
      <c r="E48" s="10" t="s">
        <v>21</v>
      </c>
      <c r="F48" s="10">
        <v>65.6</v>
      </c>
      <c r="G48" s="9">
        <v>12</v>
      </c>
      <c r="H48" s="12">
        <v>86</v>
      </c>
      <c r="I48" s="10">
        <f aca="true" t="shared" si="3" ref="I48:I65">F48/2+H48/2</f>
        <v>75.8</v>
      </c>
      <c r="J48" s="12">
        <f>RANK(I48,I$48:I$51,0)</f>
        <v>1</v>
      </c>
    </row>
    <row r="49" spans="1:10" s="1" customFormat="1" ht="27.75" customHeight="1">
      <c r="A49" s="9">
        <v>47</v>
      </c>
      <c r="B49" s="10" t="s">
        <v>113</v>
      </c>
      <c r="C49" s="11" t="s">
        <v>114</v>
      </c>
      <c r="D49" s="10" t="s">
        <v>95</v>
      </c>
      <c r="E49" s="10" t="s">
        <v>21</v>
      </c>
      <c r="F49" s="10">
        <v>62.1</v>
      </c>
      <c r="G49" s="9">
        <v>9</v>
      </c>
      <c r="H49" s="12">
        <v>88.8</v>
      </c>
      <c r="I49" s="10">
        <f t="shared" si="3"/>
        <v>75.45</v>
      </c>
      <c r="J49" s="12">
        <f>RANK(I49,I$48:I$51,0)</f>
        <v>2</v>
      </c>
    </row>
    <row r="50" spans="1:10" s="1" customFormat="1" ht="27.75" customHeight="1">
      <c r="A50" s="9">
        <v>48</v>
      </c>
      <c r="B50" s="10" t="s">
        <v>115</v>
      </c>
      <c r="C50" s="11" t="s">
        <v>116</v>
      </c>
      <c r="D50" s="10" t="s">
        <v>95</v>
      </c>
      <c r="E50" s="10" t="s">
        <v>21</v>
      </c>
      <c r="F50" s="10">
        <v>58.6</v>
      </c>
      <c r="G50" s="9">
        <v>1</v>
      </c>
      <c r="H50" s="12">
        <v>90.8</v>
      </c>
      <c r="I50" s="10">
        <f t="shared" si="3"/>
        <v>74.7</v>
      </c>
      <c r="J50" s="12">
        <f>RANK(I50,I$48:I$51,0)</f>
        <v>3</v>
      </c>
    </row>
    <row r="51" spans="1:10" s="1" customFormat="1" ht="27.75" customHeight="1">
      <c r="A51" s="9">
        <v>49</v>
      </c>
      <c r="B51" s="10" t="s">
        <v>117</v>
      </c>
      <c r="C51" s="11" t="s">
        <v>118</v>
      </c>
      <c r="D51" s="10" t="s">
        <v>95</v>
      </c>
      <c r="E51" s="10" t="s">
        <v>21</v>
      </c>
      <c r="F51" s="10">
        <v>55.7</v>
      </c>
      <c r="G51" s="9">
        <v>2</v>
      </c>
      <c r="H51" s="12">
        <v>90</v>
      </c>
      <c r="I51" s="10">
        <f t="shared" si="3"/>
        <v>72.85</v>
      </c>
      <c r="J51" s="12">
        <f>RANK(I51,I$48:I$51,0)</f>
        <v>4</v>
      </c>
    </row>
    <row r="52" spans="1:10" s="1" customFormat="1" ht="27.75" customHeight="1">
      <c r="A52" s="9">
        <v>50</v>
      </c>
      <c r="B52" s="10" t="s">
        <v>119</v>
      </c>
      <c r="C52" s="11" t="s">
        <v>120</v>
      </c>
      <c r="D52" s="10" t="s">
        <v>121</v>
      </c>
      <c r="E52" s="10" t="s">
        <v>14</v>
      </c>
      <c r="F52" s="10">
        <v>67.6</v>
      </c>
      <c r="G52" s="9">
        <v>6</v>
      </c>
      <c r="H52" s="12">
        <v>90.8</v>
      </c>
      <c r="I52" s="10">
        <f t="shared" si="3"/>
        <v>79.19999999999999</v>
      </c>
      <c r="J52" s="12">
        <f>RANK(I52,I$52:I$53,0)</f>
        <v>1</v>
      </c>
    </row>
    <row r="53" spans="1:10" s="1" customFormat="1" ht="27.75" customHeight="1">
      <c r="A53" s="9">
        <v>51</v>
      </c>
      <c r="B53" s="10" t="s">
        <v>122</v>
      </c>
      <c r="C53" s="11" t="s">
        <v>123</v>
      </c>
      <c r="D53" s="10" t="s">
        <v>121</v>
      </c>
      <c r="E53" s="10" t="s">
        <v>14</v>
      </c>
      <c r="F53" s="10">
        <v>62</v>
      </c>
      <c r="G53" s="9">
        <v>5</v>
      </c>
      <c r="H53" s="12">
        <v>86.1</v>
      </c>
      <c r="I53" s="10">
        <f t="shared" si="3"/>
        <v>74.05</v>
      </c>
      <c r="J53" s="12">
        <f>RANK(I53,I$52:I$53,0)</f>
        <v>2</v>
      </c>
    </row>
    <row r="54" spans="1:10" s="1" customFormat="1" ht="27.75" customHeight="1">
      <c r="A54" s="9">
        <v>52</v>
      </c>
      <c r="B54" s="10" t="s">
        <v>124</v>
      </c>
      <c r="C54" s="11" t="s">
        <v>125</v>
      </c>
      <c r="D54" s="10" t="s">
        <v>121</v>
      </c>
      <c r="E54" s="10" t="s">
        <v>21</v>
      </c>
      <c r="F54" s="10">
        <v>47.7</v>
      </c>
      <c r="G54" s="9">
        <v>2</v>
      </c>
      <c r="H54" s="12">
        <v>93</v>
      </c>
      <c r="I54" s="10">
        <f t="shared" si="3"/>
        <v>70.35</v>
      </c>
      <c r="J54" s="12">
        <f>RANK(I54,I$54:I$54,0)</f>
        <v>1</v>
      </c>
    </row>
    <row r="55" spans="1:10" s="1" customFormat="1" ht="27.75" customHeight="1">
      <c r="A55" s="9">
        <v>53</v>
      </c>
      <c r="B55" s="10" t="s">
        <v>126</v>
      </c>
      <c r="C55" s="11" t="s">
        <v>127</v>
      </c>
      <c r="D55" s="10" t="s">
        <v>128</v>
      </c>
      <c r="E55" s="10" t="s">
        <v>14</v>
      </c>
      <c r="F55" s="10">
        <v>76</v>
      </c>
      <c r="G55" s="9">
        <v>14</v>
      </c>
      <c r="H55" s="12">
        <v>85.2</v>
      </c>
      <c r="I55" s="10">
        <f t="shared" si="3"/>
        <v>80.6</v>
      </c>
      <c r="J55" s="12">
        <f>RANK(I55,I$55:I$59,0)</f>
        <v>1</v>
      </c>
    </row>
    <row r="56" spans="1:10" s="1" customFormat="1" ht="27.75" customHeight="1">
      <c r="A56" s="9">
        <v>54</v>
      </c>
      <c r="B56" s="10" t="s">
        <v>129</v>
      </c>
      <c r="C56" s="11" t="s">
        <v>130</v>
      </c>
      <c r="D56" s="10" t="s">
        <v>128</v>
      </c>
      <c r="E56" s="10" t="s">
        <v>14</v>
      </c>
      <c r="F56" s="10">
        <v>65.4</v>
      </c>
      <c r="G56" s="9">
        <v>13</v>
      </c>
      <c r="H56" s="12">
        <v>88.2</v>
      </c>
      <c r="I56" s="10">
        <f t="shared" si="3"/>
        <v>76.80000000000001</v>
      </c>
      <c r="J56" s="12">
        <f>RANK(I56,I$55:I$59,0)</f>
        <v>2</v>
      </c>
    </row>
    <row r="57" spans="1:10" s="1" customFormat="1" ht="27.75" customHeight="1">
      <c r="A57" s="9">
        <v>55</v>
      </c>
      <c r="B57" s="10" t="s">
        <v>131</v>
      </c>
      <c r="C57" s="11" t="s">
        <v>132</v>
      </c>
      <c r="D57" s="10" t="s">
        <v>128</v>
      </c>
      <c r="E57" s="10" t="s">
        <v>14</v>
      </c>
      <c r="F57" s="10">
        <v>69.8</v>
      </c>
      <c r="G57" s="9">
        <v>2</v>
      </c>
      <c r="H57" s="12">
        <v>83.4</v>
      </c>
      <c r="I57" s="10">
        <f t="shared" si="3"/>
        <v>76.6</v>
      </c>
      <c r="J57" s="12">
        <f>RANK(I57,I$55:I$59,0)</f>
        <v>3</v>
      </c>
    </row>
    <row r="58" spans="1:10" s="2" customFormat="1" ht="27.75" customHeight="1">
      <c r="A58" s="9">
        <v>56</v>
      </c>
      <c r="B58" s="10" t="s">
        <v>133</v>
      </c>
      <c r="C58" s="13" t="s">
        <v>134</v>
      </c>
      <c r="D58" s="10" t="s">
        <v>128</v>
      </c>
      <c r="E58" s="10" t="s">
        <v>14</v>
      </c>
      <c r="F58" s="10">
        <v>68.5</v>
      </c>
      <c r="G58" s="9">
        <v>3</v>
      </c>
      <c r="H58" s="12">
        <v>84.6</v>
      </c>
      <c r="I58" s="10">
        <f t="shared" si="3"/>
        <v>76.55</v>
      </c>
      <c r="J58" s="12">
        <f>RANK(I58,I$55:I$59,0)</f>
        <v>4</v>
      </c>
    </row>
    <row r="59" spans="1:10" s="1" customFormat="1" ht="27.75" customHeight="1">
      <c r="A59" s="9">
        <v>57</v>
      </c>
      <c r="B59" s="10" t="s">
        <v>135</v>
      </c>
      <c r="C59" s="13" t="s">
        <v>136</v>
      </c>
      <c r="D59" s="10" t="s">
        <v>128</v>
      </c>
      <c r="E59" s="10" t="s">
        <v>14</v>
      </c>
      <c r="F59" s="10">
        <v>58.8</v>
      </c>
      <c r="G59" s="9">
        <v>9</v>
      </c>
      <c r="H59" s="12">
        <v>92.5</v>
      </c>
      <c r="I59" s="10">
        <f t="shared" si="3"/>
        <v>75.65</v>
      </c>
      <c r="J59" s="12">
        <f>RANK(I59,I$55:I$59,0)</f>
        <v>5</v>
      </c>
    </row>
    <row r="60" spans="1:10" s="1" customFormat="1" ht="27.75" customHeight="1">
      <c r="A60" s="9">
        <v>58</v>
      </c>
      <c r="B60" s="10" t="s">
        <v>137</v>
      </c>
      <c r="C60" s="11" t="s">
        <v>138</v>
      </c>
      <c r="D60" s="10" t="s">
        <v>128</v>
      </c>
      <c r="E60" s="10" t="s">
        <v>21</v>
      </c>
      <c r="F60" s="10">
        <v>67.2</v>
      </c>
      <c r="G60" s="9">
        <v>1</v>
      </c>
      <c r="H60" s="12">
        <v>91</v>
      </c>
      <c r="I60" s="10">
        <f t="shared" si="3"/>
        <v>79.1</v>
      </c>
      <c r="J60" s="12">
        <f>RANK(I60,I$60:I$62,0)</f>
        <v>1</v>
      </c>
    </row>
    <row r="61" spans="1:10" s="1" customFormat="1" ht="27.75" customHeight="1">
      <c r="A61" s="9">
        <v>59</v>
      </c>
      <c r="B61" s="10" t="s">
        <v>139</v>
      </c>
      <c r="C61" s="11" t="s">
        <v>140</v>
      </c>
      <c r="D61" s="10" t="s">
        <v>128</v>
      </c>
      <c r="E61" s="10" t="s">
        <v>21</v>
      </c>
      <c r="F61" s="10">
        <v>63.2</v>
      </c>
      <c r="G61" s="9">
        <v>9</v>
      </c>
      <c r="H61" s="12">
        <v>91.1</v>
      </c>
      <c r="I61" s="10">
        <f t="shared" si="3"/>
        <v>77.15</v>
      </c>
      <c r="J61" s="12">
        <f>RANK(I61,I$60:I$62,0)</f>
        <v>2</v>
      </c>
    </row>
    <row r="62" spans="1:10" s="1" customFormat="1" ht="27.75" customHeight="1">
      <c r="A62" s="9">
        <v>60</v>
      </c>
      <c r="B62" s="10" t="s">
        <v>141</v>
      </c>
      <c r="C62" s="11" t="s">
        <v>142</v>
      </c>
      <c r="D62" s="10" t="s">
        <v>128</v>
      </c>
      <c r="E62" s="10" t="s">
        <v>21</v>
      </c>
      <c r="F62" s="10">
        <v>58</v>
      </c>
      <c r="G62" s="9">
        <v>7</v>
      </c>
      <c r="H62" s="12">
        <v>91</v>
      </c>
      <c r="I62" s="10">
        <f t="shared" si="3"/>
        <v>74.5</v>
      </c>
      <c r="J62" s="12">
        <f>RANK(I62,I$60:I$62,0)</f>
        <v>3</v>
      </c>
    </row>
    <row r="63" spans="1:10" s="1" customFormat="1" ht="27.75" customHeight="1">
      <c r="A63" s="9">
        <v>61</v>
      </c>
      <c r="B63" s="10" t="s">
        <v>143</v>
      </c>
      <c r="C63" s="13" t="s">
        <v>144</v>
      </c>
      <c r="D63" s="10" t="s">
        <v>145</v>
      </c>
      <c r="E63" s="10" t="s">
        <v>14</v>
      </c>
      <c r="F63" s="10">
        <v>66.5</v>
      </c>
      <c r="G63" s="9">
        <v>9</v>
      </c>
      <c r="H63" s="12">
        <v>89.2</v>
      </c>
      <c r="I63" s="10">
        <f t="shared" si="3"/>
        <v>77.85</v>
      </c>
      <c r="J63" s="12">
        <f>RANK(I63,I$63:I$65,0)</f>
        <v>1</v>
      </c>
    </row>
    <row r="64" spans="1:10" s="1" customFormat="1" ht="27.75" customHeight="1">
      <c r="A64" s="9">
        <v>62</v>
      </c>
      <c r="B64" s="10" t="s">
        <v>146</v>
      </c>
      <c r="C64" s="11" t="s">
        <v>147</v>
      </c>
      <c r="D64" s="10" t="s">
        <v>145</v>
      </c>
      <c r="E64" s="10" t="s">
        <v>14</v>
      </c>
      <c r="F64" s="10">
        <v>62.3</v>
      </c>
      <c r="G64" s="9">
        <v>8</v>
      </c>
      <c r="H64" s="12">
        <v>91.6</v>
      </c>
      <c r="I64" s="10">
        <f t="shared" si="3"/>
        <v>76.94999999999999</v>
      </c>
      <c r="J64" s="12">
        <f>RANK(I64,I$63:I$65,0)</f>
        <v>2</v>
      </c>
    </row>
    <row r="65" spans="1:10" s="1" customFormat="1" ht="27.75" customHeight="1">
      <c r="A65" s="9">
        <v>63</v>
      </c>
      <c r="B65" s="10" t="s">
        <v>148</v>
      </c>
      <c r="C65" s="11" t="s">
        <v>149</v>
      </c>
      <c r="D65" s="10" t="s">
        <v>145</v>
      </c>
      <c r="E65" s="10" t="s">
        <v>14</v>
      </c>
      <c r="F65" s="10">
        <v>58.6</v>
      </c>
      <c r="G65" s="9">
        <v>7</v>
      </c>
      <c r="H65" s="12">
        <v>91</v>
      </c>
      <c r="I65" s="10">
        <f t="shared" si="3"/>
        <v>74.8</v>
      </c>
      <c r="J65" s="12">
        <f>RANK(I65,I$63:I$65,0)</f>
        <v>3</v>
      </c>
    </row>
    <row r="66" spans="1:10" s="2" customFormat="1" ht="27.75" customHeight="1">
      <c r="A66" s="9">
        <v>64</v>
      </c>
      <c r="B66" s="10" t="s">
        <v>150</v>
      </c>
      <c r="C66" s="13" t="s">
        <v>151</v>
      </c>
      <c r="D66" s="10" t="s">
        <v>145</v>
      </c>
      <c r="E66" s="10" t="s">
        <v>21</v>
      </c>
      <c r="F66" s="10">
        <v>52.8</v>
      </c>
      <c r="G66" s="9">
        <v>2</v>
      </c>
      <c r="H66" s="12">
        <v>90</v>
      </c>
      <c r="I66" s="10">
        <f aca="true" t="shared" si="4" ref="I66:I77">F66/2+H66/2</f>
        <v>71.4</v>
      </c>
      <c r="J66" s="12">
        <f>RANK(I66,I$66:I$67,0)</f>
        <v>1</v>
      </c>
    </row>
    <row r="67" spans="1:10" s="1" customFormat="1" ht="27.75" customHeight="1">
      <c r="A67" s="9">
        <v>65</v>
      </c>
      <c r="B67" s="10" t="s">
        <v>152</v>
      </c>
      <c r="C67" s="13" t="s">
        <v>153</v>
      </c>
      <c r="D67" s="10" t="s">
        <v>145</v>
      </c>
      <c r="E67" s="10" t="s">
        <v>21</v>
      </c>
      <c r="F67" s="10">
        <v>50.1</v>
      </c>
      <c r="G67" s="9">
        <v>6</v>
      </c>
      <c r="H67" s="12">
        <v>91</v>
      </c>
      <c r="I67" s="10">
        <f t="shared" si="4"/>
        <v>70.55</v>
      </c>
      <c r="J67" s="12">
        <f>RANK(I67,I$66:I$67,0)</f>
        <v>2</v>
      </c>
    </row>
    <row r="68" spans="1:10" s="1" customFormat="1" ht="27.75" customHeight="1">
      <c r="A68" s="9">
        <v>66</v>
      </c>
      <c r="B68" s="10" t="s">
        <v>154</v>
      </c>
      <c r="C68" s="13" t="s">
        <v>155</v>
      </c>
      <c r="D68" s="10" t="s">
        <v>156</v>
      </c>
      <c r="E68" s="10" t="s">
        <v>14</v>
      </c>
      <c r="F68" s="10">
        <v>62</v>
      </c>
      <c r="G68" s="9">
        <v>2</v>
      </c>
      <c r="H68" s="12">
        <v>88.4</v>
      </c>
      <c r="I68" s="10">
        <f t="shared" si="4"/>
        <v>75.2</v>
      </c>
      <c r="J68" s="12">
        <f>RANK(I68,I$68:I$70,0)</f>
        <v>1</v>
      </c>
    </row>
    <row r="69" spans="1:10" s="1" customFormat="1" ht="27.75" customHeight="1">
      <c r="A69" s="9">
        <v>67</v>
      </c>
      <c r="B69" s="10" t="s">
        <v>157</v>
      </c>
      <c r="C69" s="11" t="s">
        <v>158</v>
      </c>
      <c r="D69" s="10" t="s">
        <v>156</v>
      </c>
      <c r="E69" s="10" t="s">
        <v>14</v>
      </c>
      <c r="F69" s="10">
        <v>61.4</v>
      </c>
      <c r="G69" s="9">
        <v>8</v>
      </c>
      <c r="H69" s="12">
        <v>88.8</v>
      </c>
      <c r="I69" s="10">
        <f t="shared" si="4"/>
        <v>75.1</v>
      </c>
      <c r="J69" s="12">
        <f>RANK(I69,I$68:I$70,0)</f>
        <v>2</v>
      </c>
    </row>
    <row r="70" spans="1:10" s="1" customFormat="1" ht="27.75" customHeight="1">
      <c r="A70" s="9">
        <v>68</v>
      </c>
      <c r="B70" s="10" t="s">
        <v>159</v>
      </c>
      <c r="C70" s="11" t="s">
        <v>160</v>
      </c>
      <c r="D70" s="10" t="s">
        <v>156</v>
      </c>
      <c r="E70" s="10" t="s">
        <v>14</v>
      </c>
      <c r="F70" s="10">
        <v>64.2</v>
      </c>
      <c r="G70" s="9">
        <v>4</v>
      </c>
      <c r="H70" s="12">
        <v>84.2</v>
      </c>
      <c r="I70" s="10">
        <f t="shared" si="4"/>
        <v>74.2</v>
      </c>
      <c r="J70" s="12">
        <f>RANK(I70,I$68:I$70,0)</f>
        <v>3</v>
      </c>
    </row>
    <row r="71" spans="1:10" s="2" customFormat="1" ht="27.75" customHeight="1">
      <c r="A71" s="9">
        <v>69</v>
      </c>
      <c r="B71" s="10" t="s">
        <v>161</v>
      </c>
      <c r="C71" s="13" t="s">
        <v>162</v>
      </c>
      <c r="D71" s="10" t="s">
        <v>156</v>
      </c>
      <c r="E71" s="10" t="s">
        <v>21</v>
      </c>
      <c r="F71" s="10">
        <v>65</v>
      </c>
      <c r="G71" s="9">
        <v>6</v>
      </c>
      <c r="H71" s="12">
        <v>81.4</v>
      </c>
      <c r="I71" s="10">
        <f t="shared" si="4"/>
        <v>73.2</v>
      </c>
      <c r="J71" s="12">
        <f>RANK(I71,I$71:I$72,0)</f>
        <v>1</v>
      </c>
    </row>
    <row r="72" spans="1:10" s="1" customFormat="1" ht="27.75" customHeight="1">
      <c r="A72" s="9">
        <v>70</v>
      </c>
      <c r="B72" s="10" t="s">
        <v>163</v>
      </c>
      <c r="C72" s="13" t="s">
        <v>164</v>
      </c>
      <c r="D72" s="10" t="s">
        <v>156</v>
      </c>
      <c r="E72" s="10" t="s">
        <v>21</v>
      </c>
      <c r="F72" s="10">
        <v>59.7</v>
      </c>
      <c r="G72" s="9">
        <v>5</v>
      </c>
      <c r="H72" s="12">
        <v>82</v>
      </c>
      <c r="I72" s="10">
        <f t="shared" si="4"/>
        <v>70.85</v>
      </c>
      <c r="J72" s="12">
        <f>RANK(I72,I$71:I$72,0)</f>
        <v>2</v>
      </c>
    </row>
    <row r="73" spans="1:10" s="1" customFormat="1" ht="27.75" customHeight="1">
      <c r="A73" s="9">
        <v>71</v>
      </c>
      <c r="B73" s="10" t="s">
        <v>165</v>
      </c>
      <c r="C73" s="13" t="s">
        <v>166</v>
      </c>
      <c r="D73" s="10" t="s">
        <v>167</v>
      </c>
      <c r="E73" s="10" t="s">
        <v>14</v>
      </c>
      <c r="F73" s="10">
        <v>61.9</v>
      </c>
      <c r="G73" s="9">
        <v>7</v>
      </c>
      <c r="H73" s="12">
        <v>87.6</v>
      </c>
      <c r="I73" s="10">
        <f t="shared" si="4"/>
        <v>74.75</v>
      </c>
      <c r="J73" s="12">
        <f>RANK(I73,I$73:I$75,0)</f>
        <v>1</v>
      </c>
    </row>
    <row r="74" spans="1:10" s="1" customFormat="1" ht="27.75" customHeight="1">
      <c r="A74" s="9">
        <v>72</v>
      </c>
      <c r="B74" s="10" t="s">
        <v>168</v>
      </c>
      <c r="C74" s="11" t="s">
        <v>169</v>
      </c>
      <c r="D74" s="10" t="s">
        <v>167</v>
      </c>
      <c r="E74" s="10" t="s">
        <v>14</v>
      </c>
      <c r="F74" s="10">
        <v>54.8</v>
      </c>
      <c r="G74" s="9">
        <v>1</v>
      </c>
      <c r="H74" s="12">
        <v>90</v>
      </c>
      <c r="I74" s="10">
        <f t="shared" si="4"/>
        <v>72.4</v>
      </c>
      <c r="J74" s="12">
        <f>RANK(I74,I$73:I$75,0)</f>
        <v>2</v>
      </c>
    </row>
    <row r="75" spans="1:10" s="1" customFormat="1" ht="27.75" customHeight="1">
      <c r="A75" s="9">
        <v>73</v>
      </c>
      <c r="B75" s="10" t="s">
        <v>170</v>
      </c>
      <c r="C75" s="11" t="s">
        <v>171</v>
      </c>
      <c r="D75" s="10" t="s">
        <v>167</v>
      </c>
      <c r="E75" s="10" t="s">
        <v>14</v>
      </c>
      <c r="F75" s="10">
        <v>61.9</v>
      </c>
      <c r="G75" s="9">
        <v>9</v>
      </c>
      <c r="H75" s="12">
        <v>82.8</v>
      </c>
      <c r="I75" s="10">
        <f t="shared" si="4"/>
        <v>72.35</v>
      </c>
      <c r="J75" s="12">
        <f>RANK(I75,I$73:I$75,0)</f>
        <v>3</v>
      </c>
    </row>
    <row r="76" spans="1:10" s="2" customFormat="1" ht="27.75" customHeight="1">
      <c r="A76" s="9">
        <v>74</v>
      </c>
      <c r="B76" s="10" t="s">
        <v>172</v>
      </c>
      <c r="C76" s="13" t="s">
        <v>173</v>
      </c>
      <c r="D76" s="10" t="s">
        <v>167</v>
      </c>
      <c r="E76" s="10" t="s">
        <v>21</v>
      </c>
      <c r="F76" s="10">
        <v>64</v>
      </c>
      <c r="G76" s="9">
        <v>2</v>
      </c>
      <c r="H76" s="12">
        <v>87.2</v>
      </c>
      <c r="I76" s="10">
        <f t="shared" si="4"/>
        <v>75.6</v>
      </c>
      <c r="J76" s="12">
        <f>RANK(I76,I$76:I$77,0)</f>
        <v>1</v>
      </c>
    </row>
    <row r="77" spans="1:10" s="1" customFormat="1" ht="27.75" customHeight="1">
      <c r="A77" s="9">
        <v>75</v>
      </c>
      <c r="B77" s="10" t="s">
        <v>174</v>
      </c>
      <c r="C77" s="13" t="s">
        <v>23</v>
      </c>
      <c r="D77" s="10" t="s">
        <v>167</v>
      </c>
      <c r="E77" s="10" t="s">
        <v>21</v>
      </c>
      <c r="F77" s="10">
        <v>53.8</v>
      </c>
      <c r="G77" s="9">
        <v>3</v>
      </c>
      <c r="H77" s="12">
        <v>83.2</v>
      </c>
      <c r="I77" s="10">
        <f t="shared" si="4"/>
        <v>68.5</v>
      </c>
      <c r="J77" s="12">
        <f>RANK(I77,I$76:I$77,0)</f>
        <v>2</v>
      </c>
    </row>
    <row r="78" spans="1:247" s="1" customFormat="1" ht="39" customHeight="1">
      <c r="A78" s="14"/>
      <c r="M78" s="14"/>
      <c r="Z78" s="14"/>
      <c r="AM78" s="14"/>
      <c r="AZ78" s="14"/>
      <c r="BM78" s="14"/>
      <c r="BZ78" s="14"/>
      <c r="CM78" s="14"/>
      <c r="CZ78" s="14"/>
      <c r="DM78" s="14"/>
      <c r="DZ78" s="14"/>
      <c r="EM78" s="14"/>
      <c r="EZ78" s="14"/>
      <c r="FM78" s="14"/>
      <c r="FZ78" s="14"/>
      <c r="GM78" s="14"/>
      <c r="GZ78" s="14"/>
      <c r="HM78" s="14"/>
      <c r="HZ78" s="14"/>
      <c r="IM78" s="14"/>
    </row>
    <row r="79" spans="1:247" s="1" customFormat="1" ht="39" customHeight="1">
      <c r="A79" s="14"/>
      <c r="M79" s="14"/>
      <c r="Z79" s="14"/>
      <c r="AM79" s="14"/>
      <c r="AZ79" s="14"/>
      <c r="BM79" s="14"/>
      <c r="BZ79" s="14"/>
      <c r="CM79" s="14"/>
      <c r="CZ79" s="14"/>
      <c r="DM79" s="14"/>
      <c r="DZ79" s="14"/>
      <c r="EM79" s="14"/>
      <c r="EZ79" s="14"/>
      <c r="FM79" s="14"/>
      <c r="FZ79" s="14"/>
      <c r="GM79" s="14"/>
      <c r="GZ79" s="14"/>
      <c r="HM79" s="14"/>
      <c r="HZ79" s="14"/>
      <c r="IM79" s="14"/>
    </row>
    <row r="80" spans="1:247" s="1" customFormat="1" ht="39" customHeight="1">
      <c r="A80" s="14"/>
      <c r="M80" s="14"/>
      <c r="Z80" s="14"/>
      <c r="AM80" s="14"/>
      <c r="AZ80" s="14"/>
      <c r="BM80" s="14"/>
      <c r="BZ80" s="14"/>
      <c r="CM80" s="14"/>
      <c r="CZ80" s="14"/>
      <c r="DM80" s="14"/>
      <c r="DZ80" s="14"/>
      <c r="EM80" s="14"/>
      <c r="EZ80" s="14"/>
      <c r="FM80" s="14"/>
      <c r="FZ80" s="14"/>
      <c r="GM80" s="14"/>
      <c r="GZ80" s="14"/>
      <c r="HM80" s="14"/>
      <c r="HZ80" s="14"/>
      <c r="IM80" s="14"/>
    </row>
    <row r="81" spans="1:247" s="1" customFormat="1" ht="39" customHeight="1">
      <c r="A81" s="14"/>
      <c r="M81" s="14"/>
      <c r="Z81" s="14"/>
      <c r="AM81" s="14"/>
      <c r="AZ81" s="14"/>
      <c r="BM81" s="14"/>
      <c r="BZ81" s="14"/>
      <c r="CM81" s="14"/>
      <c r="CZ81" s="14"/>
      <c r="DM81" s="14"/>
      <c r="DZ81" s="14"/>
      <c r="EM81" s="14"/>
      <c r="EZ81" s="14"/>
      <c r="FM81" s="14"/>
      <c r="FZ81" s="14"/>
      <c r="GM81" s="14"/>
      <c r="GZ81" s="14"/>
      <c r="HM81" s="14"/>
      <c r="HZ81" s="14"/>
      <c r="IM81" s="14"/>
    </row>
    <row r="82" spans="1:247" s="1" customFormat="1" ht="39" customHeight="1">
      <c r="A82" s="14"/>
      <c r="M82" s="14"/>
      <c r="Z82" s="14"/>
      <c r="AM82" s="14"/>
      <c r="AZ82" s="14"/>
      <c r="BM82" s="14"/>
      <c r="BZ82" s="14"/>
      <c r="CM82" s="14"/>
      <c r="CZ82" s="14"/>
      <c r="DM82" s="14"/>
      <c r="DZ82" s="14"/>
      <c r="EM82" s="14"/>
      <c r="EZ82" s="14"/>
      <c r="FM82" s="14"/>
      <c r="FZ82" s="14"/>
      <c r="GM82" s="14"/>
      <c r="GZ82" s="14"/>
      <c r="HM82" s="14"/>
      <c r="HZ82" s="14"/>
      <c r="IM82" s="14"/>
    </row>
    <row r="83" spans="1:247" s="1" customFormat="1" ht="39" customHeight="1">
      <c r="A83" s="14"/>
      <c r="M83" s="14"/>
      <c r="Z83" s="14"/>
      <c r="AM83" s="14"/>
      <c r="AZ83" s="14"/>
      <c r="BM83" s="14"/>
      <c r="BZ83" s="14"/>
      <c r="CM83" s="14"/>
      <c r="CZ83" s="14"/>
      <c r="DM83" s="14"/>
      <c r="DZ83" s="14"/>
      <c r="EM83" s="14"/>
      <c r="EZ83" s="14"/>
      <c r="FM83" s="14"/>
      <c r="FZ83" s="14"/>
      <c r="GM83" s="14"/>
      <c r="GZ83" s="14"/>
      <c r="HM83" s="14"/>
      <c r="HZ83" s="14"/>
      <c r="IM83" s="14"/>
    </row>
    <row r="84" spans="1:247" s="1" customFormat="1" ht="39" customHeight="1">
      <c r="A84" s="14"/>
      <c r="M84" s="14"/>
      <c r="Z84" s="14"/>
      <c r="AM84" s="14"/>
      <c r="AZ84" s="14"/>
      <c r="BM84" s="14"/>
      <c r="BZ84" s="14"/>
      <c r="CM84" s="14"/>
      <c r="CZ84" s="14"/>
      <c r="DM84" s="14"/>
      <c r="DZ84" s="14"/>
      <c r="EM84" s="14"/>
      <c r="EZ84" s="14"/>
      <c r="FM84" s="14"/>
      <c r="FZ84" s="14"/>
      <c r="GM84" s="14"/>
      <c r="GZ84" s="14"/>
      <c r="HM84" s="14"/>
      <c r="HZ84" s="14"/>
      <c r="IM84" s="14"/>
    </row>
    <row r="85" spans="1:247" s="1" customFormat="1" ht="39" customHeight="1">
      <c r="A85" s="14"/>
      <c r="M85" s="14"/>
      <c r="Z85" s="14"/>
      <c r="AM85" s="14"/>
      <c r="AZ85" s="14"/>
      <c r="BM85" s="14"/>
      <c r="BZ85" s="14"/>
      <c r="CM85" s="14"/>
      <c r="CZ85" s="14"/>
      <c r="DM85" s="14"/>
      <c r="DZ85" s="14"/>
      <c r="EM85" s="14"/>
      <c r="EZ85" s="14"/>
      <c r="FM85" s="14"/>
      <c r="FZ85" s="14"/>
      <c r="GM85" s="14"/>
      <c r="GZ85" s="14"/>
      <c r="HM85" s="14"/>
      <c r="HZ85" s="14"/>
      <c r="IM85" s="14"/>
    </row>
    <row r="86" spans="1:247" s="1" customFormat="1" ht="39" customHeight="1">
      <c r="A86" s="14"/>
      <c r="M86" s="14"/>
      <c r="Z86" s="14"/>
      <c r="AM86" s="14"/>
      <c r="AZ86" s="14"/>
      <c r="BM86" s="14"/>
      <c r="BZ86" s="14"/>
      <c r="CM86" s="14"/>
      <c r="CZ86" s="14"/>
      <c r="DM86" s="14"/>
      <c r="DZ86" s="14"/>
      <c r="EM86" s="14"/>
      <c r="EZ86" s="14"/>
      <c r="FM86" s="14"/>
      <c r="FZ86" s="14"/>
      <c r="GM86" s="14"/>
      <c r="GZ86" s="14"/>
      <c r="HM86" s="14"/>
      <c r="HZ86" s="14"/>
      <c r="IM86" s="14"/>
    </row>
    <row r="87" spans="1:247" s="1" customFormat="1" ht="39" customHeight="1">
      <c r="A87" s="14"/>
      <c r="M87" s="14"/>
      <c r="Z87" s="14"/>
      <c r="AM87" s="14"/>
      <c r="AZ87" s="14"/>
      <c r="BM87" s="14"/>
      <c r="BZ87" s="14"/>
      <c r="CM87" s="14"/>
      <c r="CZ87" s="14"/>
      <c r="DM87" s="14"/>
      <c r="DZ87" s="14"/>
      <c r="EM87" s="14"/>
      <c r="EZ87" s="14"/>
      <c r="FM87" s="14"/>
      <c r="FZ87" s="14"/>
      <c r="GM87" s="14"/>
      <c r="GZ87" s="14"/>
      <c r="HM87" s="14"/>
      <c r="HZ87" s="14"/>
      <c r="IM87" s="14"/>
    </row>
    <row r="88" spans="1:247" s="1" customFormat="1" ht="39" customHeight="1">
      <c r="A88" s="14"/>
      <c r="M88" s="14"/>
      <c r="Z88" s="14"/>
      <c r="AM88" s="14"/>
      <c r="AZ88" s="14"/>
      <c r="BM88" s="14"/>
      <c r="BZ88" s="14"/>
      <c r="CM88" s="14"/>
      <c r="CZ88" s="14"/>
      <c r="DM88" s="14"/>
      <c r="DZ88" s="14"/>
      <c r="EM88" s="14"/>
      <c r="EZ88" s="14"/>
      <c r="FM88" s="14"/>
      <c r="FZ88" s="14"/>
      <c r="GM88" s="14"/>
      <c r="GZ88" s="14"/>
      <c r="HM88" s="14"/>
      <c r="HZ88" s="14"/>
      <c r="IM88" s="14"/>
    </row>
    <row r="89" spans="1:247" s="1" customFormat="1" ht="39" customHeight="1">
      <c r="A89" s="14"/>
      <c r="M89" s="14"/>
      <c r="Z89" s="14"/>
      <c r="AM89" s="14"/>
      <c r="AZ89" s="14"/>
      <c r="BM89" s="14"/>
      <c r="BZ89" s="14"/>
      <c r="CM89" s="14"/>
      <c r="CZ89" s="14"/>
      <c r="DM89" s="14"/>
      <c r="DZ89" s="14"/>
      <c r="EM89" s="14"/>
      <c r="EZ89" s="14"/>
      <c r="FM89" s="14"/>
      <c r="FZ89" s="14"/>
      <c r="GM89" s="14"/>
      <c r="GZ89" s="14"/>
      <c r="HM89" s="14"/>
      <c r="HZ89" s="14"/>
      <c r="IM89" s="14"/>
    </row>
    <row r="90" spans="1:247" s="1" customFormat="1" ht="39" customHeight="1">
      <c r="A90" s="14"/>
      <c r="M90" s="14"/>
      <c r="Z90" s="14"/>
      <c r="AM90" s="14"/>
      <c r="AZ90" s="14"/>
      <c r="BM90" s="14"/>
      <c r="BZ90" s="14"/>
      <c r="CM90" s="14"/>
      <c r="CZ90" s="14"/>
      <c r="DM90" s="14"/>
      <c r="DZ90" s="14"/>
      <c r="EM90" s="14"/>
      <c r="EZ90" s="14"/>
      <c r="FM90" s="14"/>
      <c r="FZ90" s="14"/>
      <c r="GM90" s="14"/>
      <c r="GZ90" s="14"/>
      <c r="HM90" s="14"/>
      <c r="HZ90" s="14"/>
      <c r="IM90" s="14"/>
    </row>
    <row r="91" spans="1:247" s="1" customFormat="1" ht="39" customHeight="1">
      <c r="A91" s="14"/>
      <c r="M91" s="14"/>
      <c r="Z91" s="14"/>
      <c r="AM91" s="14"/>
      <c r="AZ91" s="14"/>
      <c r="BM91" s="14"/>
      <c r="BZ91" s="14"/>
      <c r="CM91" s="14"/>
      <c r="CZ91" s="14"/>
      <c r="DM91" s="14"/>
      <c r="DZ91" s="14"/>
      <c r="EM91" s="14"/>
      <c r="EZ91" s="14"/>
      <c r="FM91" s="14"/>
      <c r="FZ91" s="14"/>
      <c r="GM91" s="14"/>
      <c r="GZ91" s="14"/>
      <c r="HM91" s="14"/>
      <c r="HZ91" s="14"/>
      <c r="IM91" s="14"/>
    </row>
    <row r="92" spans="1:247" s="1" customFormat="1" ht="39" customHeight="1">
      <c r="A92" s="14"/>
      <c r="M92" s="14"/>
      <c r="Z92" s="14"/>
      <c r="AM92" s="14"/>
      <c r="AZ92" s="14"/>
      <c r="BM92" s="14"/>
      <c r="BZ92" s="14"/>
      <c r="CM92" s="14"/>
      <c r="CZ92" s="14"/>
      <c r="DM92" s="14"/>
      <c r="DZ92" s="14"/>
      <c r="EM92" s="14"/>
      <c r="EZ92" s="14"/>
      <c r="FM92" s="14"/>
      <c r="FZ92" s="14"/>
      <c r="GM92" s="14"/>
      <c r="GZ92" s="14"/>
      <c r="HM92" s="14"/>
      <c r="HZ92" s="14"/>
      <c r="IM92" s="14"/>
    </row>
    <row r="93" spans="1:247" s="1" customFormat="1" ht="39" customHeight="1">
      <c r="A93" s="14"/>
      <c r="M93" s="14"/>
      <c r="Z93" s="14"/>
      <c r="AM93" s="14"/>
      <c r="AZ93" s="14"/>
      <c r="BM93" s="14"/>
      <c r="BZ93" s="14"/>
      <c r="CM93" s="14"/>
      <c r="CZ93" s="14"/>
      <c r="DM93" s="14"/>
      <c r="DZ93" s="14"/>
      <c r="EM93" s="14"/>
      <c r="EZ93" s="14"/>
      <c r="FM93" s="14"/>
      <c r="FZ93" s="14"/>
      <c r="GM93" s="14"/>
      <c r="GZ93" s="14"/>
      <c r="HM93" s="14"/>
      <c r="HZ93" s="14"/>
      <c r="IM93" s="14"/>
    </row>
    <row r="94" spans="1:247" s="1" customFormat="1" ht="39" customHeight="1">
      <c r="A94" s="14"/>
      <c r="M94" s="14"/>
      <c r="Z94" s="14"/>
      <c r="AM94" s="14"/>
      <c r="AZ94" s="14"/>
      <c r="BM94" s="14"/>
      <c r="BZ94" s="14"/>
      <c r="CM94" s="14"/>
      <c r="CZ94" s="14"/>
      <c r="DM94" s="14"/>
      <c r="DZ94" s="14"/>
      <c r="EM94" s="14"/>
      <c r="EZ94" s="14"/>
      <c r="FM94" s="14"/>
      <c r="FZ94" s="14"/>
      <c r="GM94" s="14"/>
      <c r="GZ94" s="14"/>
      <c r="HM94" s="14"/>
      <c r="HZ94" s="14"/>
      <c r="IM94" s="14"/>
    </row>
    <row r="95" spans="1:247" s="1" customFormat="1" ht="39" customHeight="1">
      <c r="A95" s="14"/>
      <c r="M95" s="14"/>
      <c r="Z95" s="14"/>
      <c r="AM95" s="14"/>
      <c r="AZ95" s="14"/>
      <c r="BM95" s="14"/>
      <c r="BZ95" s="14"/>
      <c r="CM95" s="14"/>
      <c r="CZ95" s="14"/>
      <c r="DM95" s="14"/>
      <c r="DZ95" s="14"/>
      <c r="EM95" s="14"/>
      <c r="EZ95" s="14"/>
      <c r="FM95" s="14"/>
      <c r="FZ95" s="14"/>
      <c r="GM95" s="14"/>
      <c r="GZ95" s="14"/>
      <c r="HM95" s="14"/>
      <c r="HZ95" s="14"/>
      <c r="IM95" s="14"/>
    </row>
    <row r="96" spans="1:247" s="1" customFormat="1" ht="39" customHeight="1">
      <c r="A96" s="14"/>
      <c r="M96" s="14"/>
      <c r="Z96" s="14"/>
      <c r="AM96" s="14"/>
      <c r="AZ96" s="14"/>
      <c r="BM96" s="14"/>
      <c r="BZ96" s="14"/>
      <c r="CM96" s="14"/>
      <c r="CZ96" s="14"/>
      <c r="DM96" s="14"/>
      <c r="DZ96" s="14"/>
      <c r="EM96" s="14"/>
      <c r="EZ96" s="14"/>
      <c r="FM96" s="14"/>
      <c r="FZ96" s="14"/>
      <c r="GM96" s="14"/>
      <c r="GZ96" s="14"/>
      <c r="HM96" s="14"/>
      <c r="HZ96" s="14"/>
      <c r="IM96" s="14"/>
    </row>
    <row r="97" spans="1:247" s="1" customFormat="1" ht="39" customHeight="1">
      <c r="A97" s="14"/>
      <c r="M97" s="14"/>
      <c r="Z97" s="14"/>
      <c r="AM97" s="14"/>
      <c r="AZ97" s="14"/>
      <c r="BM97" s="14"/>
      <c r="BZ97" s="14"/>
      <c r="CM97" s="14"/>
      <c r="CZ97" s="14"/>
      <c r="DM97" s="14"/>
      <c r="DZ97" s="14"/>
      <c r="EM97" s="14"/>
      <c r="EZ97" s="14"/>
      <c r="FM97" s="14"/>
      <c r="FZ97" s="14"/>
      <c r="GM97" s="14"/>
      <c r="GZ97" s="14"/>
      <c r="HM97" s="14"/>
      <c r="HZ97" s="14"/>
      <c r="IM97" s="14"/>
    </row>
    <row r="98" spans="1:247" s="1" customFormat="1" ht="39" customHeight="1">
      <c r="A98" s="14"/>
      <c r="M98" s="14"/>
      <c r="Z98" s="14"/>
      <c r="AM98" s="14"/>
      <c r="AZ98" s="14"/>
      <c r="BM98" s="14"/>
      <c r="BZ98" s="14"/>
      <c r="CM98" s="14"/>
      <c r="CZ98" s="14"/>
      <c r="DM98" s="14"/>
      <c r="DZ98" s="14"/>
      <c r="EM98" s="14"/>
      <c r="EZ98" s="14"/>
      <c r="FM98" s="14"/>
      <c r="FZ98" s="14"/>
      <c r="GM98" s="14"/>
      <c r="GZ98" s="14"/>
      <c r="HM98" s="14"/>
      <c r="HZ98" s="14"/>
      <c r="IM98" s="14"/>
    </row>
    <row r="99" spans="1:247" s="1" customFormat="1" ht="39" customHeight="1">
      <c r="A99" s="14"/>
      <c r="M99" s="14"/>
      <c r="Z99" s="14"/>
      <c r="AM99" s="14"/>
      <c r="AZ99" s="14"/>
      <c r="BM99" s="14"/>
      <c r="BZ99" s="14"/>
      <c r="CM99" s="14"/>
      <c r="CZ99" s="14"/>
      <c r="DM99" s="14"/>
      <c r="DZ99" s="14"/>
      <c r="EM99" s="14"/>
      <c r="EZ99" s="14"/>
      <c r="FM99" s="14"/>
      <c r="FZ99" s="14"/>
      <c r="GM99" s="14"/>
      <c r="GZ99" s="14"/>
      <c r="HM99" s="14"/>
      <c r="HZ99" s="14"/>
      <c r="IM99" s="14"/>
    </row>
    <row r="100" spans="1:247" s="1" customFormat="1" ht="39" customHeight="1">
      <c r="A100" s="14"/>
      <c r="M100" s="14"/>
      <c r="Z100" s="14"/>
      <c r="AM100" s="14"/>
      <c r="AZ100" s="14"/>
      <c r="BM100" s="14"/>
      <c r="BZ100" s="14"/>
      <c r="CM100" s="14"/>
      <c r="CZ100" s="14"/>
      <c r="DM100" s="14"/>
      <c r="DZ100" s="14"/>
      <c r="EM100" s="14"/>
      <c r="EZ100" s="14"/>
      <c r="FM100" s="14"/>
      <c r="FZ100" s="14"/>
      <c r="GM100" s="14"/>
      <c r="GZ100" s="14"/>
      <c r="HM100" s="14"/>
      <c r="HZ100" s="14"/>
      <c r="IM100" s="14"/>
    </row>
    <row r="101" spans="1:247" s="1" customFormat="1" ht="39" customHeight="1">
      <c r="A101" s="14"/>
      <c r="M101" s="14"/>
      <c r="Z101" s="14"/>
      <c r="AM101" s="14"/>
      <c r="AZ101" s="14"/>
      <c r="BM101" s="14"/>
      <c r="BZ101" s="14"/>
      <c r="CM101" s="14"/>
      <c r="CZ101" s="14"/>
      <c r="DM101" s="14"/>
      <c r="DZ101" s="14"/>
      <c r="EM101" s="14"/>
      <c r="EZ101" s="14"/>
      <c r="FM101" s="14"/>
      <c r="FZ101" s="14"/>
      <c r="GM101" s="14"/>
      <c r="GZ101" s="14"/>
      <c r="HM101" s="14"/>
      <c r="HZ101" s="14"/>
      <c r="IM101" s="14"/>
    </row>
    <row r="102" spans="1:247" s="1" customFormat="1" ht="39" customHeight="1">
      <c r="A102" s="14"/>
      <c r="M102" s="14"/>
      <c r="Z102" s="14"/>
      <c r="AM102" s="14"/>
      <c r="AZ102" s="14"/>
      <c r="BM102" s="14"/>
      <c r="BZ102" s="14"/>
      <c r="CM102" s="14"/>
      <c r="CZ102" s="14"/>
      <c r="DM102" s="14"/>
      <c r="DZ102" s="14"/>
      <c r="EM102" s="14"/>
      <c r="EZ102" s="14"/>
      <c r="FM102" s="14"/>
      <c r="FZ102" s="14"/>
      <c r="GM102" s="14"/>
      <c r="GZ102" s="14"/>
      <c r="HM102" s="14"/>
      <c r="HZ102" s="14"/>
      <c r="IM102" s="14"/>
    </row>
    <row r="103" spans="1:247" s="1" customFormat="1" ht="39" customHeight="1">
      <c r="A103" s="14"/>
      <c r="M103" s="14"/>
      <c r="Z103" s="14"/>
      <c r="AM103" s="14"/>
      <c r="AZ103" s="14"/>
      <c r="BM103" s="14"/>
      <c r="BZ103" s="14"/>
      <c r="CM103" s="14"/>
      <c r="CZ103" s="14"/>
      <c r="DM103" s="14"/>
      <c r="DZ103" s="14"/>
      <c r="EM103" s="14"/>
      <c r="EZ103" s="14"/>
      <c r="FM103" s="14"/>
      <c r="FZ103" s="14"/>
      <c r="GM103" s="14"/>
      <c r="GZ103" s="14"/>
      <c r="HM103" s="14"/>
      <c r="HZ103" s="14"/>
      <c r="IM103" s="14"/>
    </row>
    <row r="104" spans="1:247" s="1" customFormat="1" ht="39" customHeight="1">
      <c r="A104" s="14"/>
      <c r="M104" s="14"/>
      <c r="Z104" s="14"/>
      <c r="AM104" s="14"/>
      <c r="AZ104" s="14"/>
      <c r="BM104" s="14"/>
      <c r="BZ104" s="14"/>
      <c r="CM104" s="14"/>
      <c r="CZ104" s="14"/>
      <c r="DM104" s="14"/>
      <c r="DZ104" s="14"/>
      <c r="EM104" s="14"/>
      <c r="EZ104" s="14"/>
      <c r="FM104" s="14"/>
      <c r="FZ104" s="14"/>
      <c r="GM104" s="14"/>
      <c r="GZ104" s="14"/>
      <c r="HM104" s="14"/>
      <c r="HZ104" s="14"/>
      <c r="IM104" s="14"/>
    </row>
    <row r="105" spans="1:247" s="1" customFormat="1" ht="39" customHeight="1">
      <c r="A105" s="14"/>
      <c r="M105" s="14"/>
      <c r="Z105" s="14"/>
      <c r="AM105" s="14"/>
      <c r="AZ105" s="14"/>
      <c r="BM105" s="14"/>
      <c r="BZ105" s="14"/>
      <c r="CM105" s="14"/>
      <c r="CZ105" s="14"/>
      <c r="DM105" s="14"/>
      <c r="DZ105" s="14"/>
      <c r="EM105" s="14"/>
      <c r="EZ105" s="14"/>
      <c r="FM105" s="14"/>
      <c r="FZ105" s="14"/>
      <c r="GM105" s="14"/>
      <c r="GZ105" s="14"/>
      <c r="HM105" s="14"/>
      <c r="HZ105" s="14"/>
      <c r="IM105" s="14"/>
    </row>
    <row r="106" spans="1:247" s="1" customFormat="1" ht="39" customHeight="1">
      <c r="A106" s="14"/>
      <c r="M106" s="14"/>
      <c r="Z106" s="14"/>
      <c r="AM106" s="14"/>
      <c r="AZ106" s="14"/>
      <c r="BM106" s="14"/>
      <c r="BZ106" s="14"/>
      <c r="CM106" s="14"/>
      <c r="CZ106" s="14"/>
      <c r="DM106" s="14"/>
      <c r="DZ106" s="14"/>
      <c r="EM106" s="14"/>
      <c r="EZ106" s="14"/>
      <c r="FM106" s="14"/>
      <c r="FZ106" s="14"/>
      <c r="GM106" s="14"/>
      <c r="GZ106" s="14"/>
      <c r="HM106" s="14"/>
      <c r="HZ106" s="14"/>
      <c r="IM106" s="14"/>
    </row>
    <row r="107" spans="1:247" s="1" customFormat="1" ht="39" customHeight="1">
      <c r="A107" s="14"/>
      <c r="M107" s="14"/>
      <c r="Z107" s="14"/>
      <c r="AM107" s="14"/>
      <c r="AZ107" s="14"/>
      <c r="BM107" s="14"/>
      <c r="BZ107" s="14"/>
      <c r="CM107" s="14"/>
      <c r="CZ107" s="14"/>
      <c r="DM107" s="14"/>
      <c r="DZ107" s="14"/>
      <c r="EM107" s="14"/>
      <c r="EZ107" s="14"/>
      <c r="FM107" s="14"/>
      <c r="FZ107" s="14"/>
      <c r="GM107" s="14"/>
      <c r="GZ107" s="14"/>
      <c r="HM107" s="14"/>
      <c r="HZ107" s="14"/>
      <c r="IM107" s="14"/>
    </row>
    <row r="108" spans="1:247" s="1" customFormat="1" ht="39" customHeight="1">
      <c r="A108" s="14"/>
      <c r="M108" s="14"/>
      <c r="Z108" s="14"/>
      <c r="AM108" s="14"/>
      <c r="AZ108" s="14"/>
      <c r="BM108" s="14"/>
      <c r="BZ108" s="14"/>
      <c r="CM108" s="14"/>
      <c r="CZ108" s="14"/>
      <c r="DM108" s="14"/>
      <c r="DZ108" s="14"/>
      <c r="EM108" s="14"/>
      <c r="EZ108" s="14"/>
      <c r="FM108" s="14"/>
      <c r="FZ108" s="14"/>
      <c r="GM108" s="14"/>
      <c r="GZ108" s="14"/>
      <c r="HM108" s="14"/>
      <c r="HZ108" s="14"/>
      <c r="IM108" s="14"/>
    </row>
    <row r="109" spans="1:247" s="1" customFormat="1" ht="39" customHeight="1">
      <c r="A109" s="14"/>
      <c r="M109" s="14"/>
      <c r="Z109" s="14"/>
      <c r="AM109" s="14"/>
      <c r="AZ109" s="14"/>
      <c r="BM109" s="14"/>
      <c r="BZ109" s="14"/>
      <c r="CM109" s="14"/>
      <c r="CZ109" s="14"/>
      <c r="DM109" s="14"/>
      <c r="DZ109" s="14"/>
      <c r="EM109" s="14"/>
      <c r="EZ109" s="14"/>
      <c r="FM109" s="14"/>
      <c r="FZ109" s="14"/>
      <c r="GM109" s="14"/>
      <c r="GZ109" s="14"/>
      <c r="HM109" s="14"/>
      <c r="HZ109" s="14"/>
      <c r="IM109" s="14"/>
    </row>
    <row r="110" spans="1:247" s="1" customFormat="1" ht="39" customHeight="1">
      <c r="A110" s="14"/>
      <c r="M110" s="14"/>
      <c r="Z110" s="14"/>
      <c r="AM110" s="14"/>
      <c r="AZ110" s="14"/>
      <c r="BM110" s="14"/>
      <c r="BZ110" s="14"/>
      <c r="CM110" s="14"/>
      <c r="CZ110" s="14"/>
      <c r="DM110" s="14"/>
      <c r="DZ110" s="14"/>
      <c r="EM110" s="14"/>
      <c r="EZ110" s="14"/>
      <c r="FM110" s="14"/>
      <c r="FZ110" s="14"/>
      <c r="GM110" s="14"/>
      <c r="GZ110" s="14"/>
      <c r="HM110" s="14"/>
      <c r="HZ110" s="14"/>
      <c r="IM110" s="14"/>
    </row>
    <row r="111" spans="1:247" s="1" customFormat="1" ht="39" customHeight="1">
      <c r="A111" s="14"/>
      <c r="M111" s="14"/>
      <c r="Z111" s="14"/>
      <c r="AM111" s="14"/>
      <c r="AZ111" s="14"/>
      <c r="BM111" s="14"/>
      <c r="BZ111" s="14"/>
      <c r="CM111" s="14"/>
      <c r="CZ111" s="14"/>
      <c r="DM111" s="14"/>
      <c r="DZ111" s="14"/>
      <c r="EM111" s="14"/>
      <c r="EZ111" s="14"/>
      <c r="FM111" s="14"/>
      <c r="FZ111" s="14"/>
      <c r="GM111" s="14"/>
      <c r="GZ111" s="14"/>
      <c r="HM111" s="14"/>
      <c r="HZ111" s="14"/>
      <c r="IM111" s="14"/>
    </row>
    <row r="112" spans="1:247" s="1" customFormat="1" ht="39" customHeight="1">
      <c r="A112" s="14"/>
      <c r="M112" s="14"/>
      <c r="Z112" s="14"/>
      <c r="AM112" s="14"/>
      <c r="AZ112" s="14"/>
      <c r="BM112" s="14"/>
      <c r="BZ112" s="14"/>
      <c r="CM112" s="14"/>
      <c r="CZ112" s="14"/>
      <c r="DM112" s="14"/>
      <c r="DZ112" s="14"/>
      <c r="EM112" s="14"/>
      <c r="EZ112" s="14"/>
      <c r="FM112" s="14"/>
      <c r="FZ112" s="14"/>
      <c r="GM112" s="14"/>
      <c r="GZ112" s="14"/>
      <c r="HM112" s="14"/>
      <c r="HZ112" s="14"/>
      <c r="IM112" s="14"/>
    </row>
    <row r="113" spans="1:247" s="1" customFormat="1" ht="39" customHeight="1">
      <c r="A113" s="14"/>
      <c r="M113" s="14"/>
      <c r="Z113" s="14"/>
      <c r="AM113" s="14"/>
      <c r="AZ113" s="14"/>
      <c r="BM113" s="14"/>
      <c r="BZ113" s="14"/>
      <c r="CM113" s="14"/>
      <c r="CZ113" s="14"/>
      <c r="DM113" s="14"/>
      <c r="DZ113" s="14"/>
      <c r="EM113" s="14"/>
      <c r="EZ113" s="14"/>
      <c r="FM113" s="14"/>
      <c r="FZ113" s="14"/>
      <c r="GM113" s="14"/>
      <c r="GZ113" s="14"/>
      <c r="HM113" s="14"/>
      <c r="HZ113" s="14"/>
      <c r="IM113" s="14"/>
    </row>
    <row r="114" spans="1:247" s="1" customFormat="1" ht="39" customHeight="1">
      <c r="A114" s="14"/>
      <c r="M114" s="14"/>
      <c r="Z114" s="14"/>
      <c r="AM114" s="14"/>
      <c r="AZ114" s="14"/>
      <c r="BM114" s="14"/>
      <c r="BZ114" s="14"/>
      <c r="CM114" s="14"/>
      <c r="CZ114" s="14"/>
      <c r="DM114" s="14"/>
      <c r="DZ114" s="14"/>
      <c r="EM114" s="14"/>
      <c r="EZ114" s="14"/>
      <c r="FM114" s="14"/>
      <c r="FZ114" s="14"/>
      <c r="GM114" s="14"/>
      <c r="GZ114" s="14"/>
      <c r="HM114" s="14"/>
      <c r="HZ114" s="14"/>
      <c r="IM114" s="14"/>
    </row>
    <row r="115" spans="1:247" s="1" customFormat="1" ht="39" customHeight="1">
      <c r="A115" s="14"/>
      <c r="M115" s="14"/>
      <c r="Z115" s="14"/>
      <c r="AM115" s="14"/>
      <c r="AZ115" s="14"/>
      <c r="BM115" s="14"/>
      <c r="BZ115" s="14"/>
      <c r="CM115" s="14"/>
      <c r="CZ115" s="14"/>
      <c r="DM115" s="14"/>
      <c r="DZ115" s="14"/>
      <c r="EM115" s="14"/>
      <c r="EZ115" s="14"/>
      <c r="FM115" s="14"/>
      <c r="FZ115" s="14"/>
      <c r="GM115" s="14"/>
      <c r="GZ115" s="14"/>
      <c r="HM115" s="14"/>
      <c r="HZ115" s="14"/>
      <c r="IM115" s="14"/>
    </row>
    <row r="116" spans="1:247" s="1" customFormat="1" ht="39" customHeight="1">
      <c r="A116" s="14"/>
      <c r="M116" s="14"/>
      <c r="Z116" s="14"/>
      <c r="AM116" s="14"/>
      <c r="AZ116" s="14"/>
      <c r="BM116" s="14"/>
      <c r="BZ116" s="14"/>
      <c r="CM116" s="14"/>
      <c r="CZ116" s="14"/>
      <c r="DM116" s="14"/>
      <c r="DZ116" s="14"/>
      <c r="EM116" s="14"/>
      <c r="EZ116" s="14"/>
      <c r="FM116" s="14"/>
      <c r="FZ116" s="14"/>
      <c r="GM116" s="14"/>
      <c r="GZ116" s="14"/>
      <c r="HM116" s="14"/>
      <c r="HZ116" s="14"/>
      <c r="IM116" s="14"/>
    </row>
    <row r="117" spans="1:247" s="1" customFormat="1" ht="39" customHeight="1">
      <c r="A117" s="14"/>
      <c r="M117" s="14"/>
      <c r="Z117" s="14"/>
      <c r="AM117" s="14"/>
      <c r="AZ117" s="14"/>
      <c r="BM117" s="14"/>
      <c r="BZ117" s="14"/>
      <c r="CM117" s="14"/>
      <c r="CZ117" s="14"/>
      <c r="DM117" s="14"/>
      <c r="DZ117" s="14"/>
      <c r="EM117" s="14"/>
      <c r="EZ117" s="14"/>
      <c r="FM117" s="14"/>
      <c r="FZ117" s="14"/>
      <c r="GM117" s="14"/>
      <c r="GZ117" s="14"/>
      <c r="HM117" s="14"/>
      <c r="HZ117" s="14"/>
      <c r="IM117" s="14"/>
    </row>
    <row r="118" spans="1:247" s="1" customFormat="1" ht="39" customHeight="1">
      <c r="A118" s="14"/>
      <c r="M118" s="14"/>
      <c r="Z118" s="14"/>
      <c r="AM118" s="14"/>
      <c r="AZ118" s="14"/>
      <c r="BM118" s="14"/>
      <c r="BZ118" s="14"/>
      <c r="CM118" s="14"/>
      <c r="CZ118" s="14"/>
      <c r="DM118" s="14"/>
      <c r="DZ118" s="14"/>
      <c r="EM118" s="14"/>
      <c r="EZ118" s="14"/>
      <c r="FM118" s="14"/>
      <c r="FZ118" s="14"/>
      <c r="GM118" s="14"/>
      <c r="GZ118" s="14"/>
      <c r="HM118" s="14"/>
      <c r="HZ118" s="14"/>
      <c r="IM118" s="14"/>
    </row>
    <row r="119" spans="1:247" s="1" customFormat="1" ht="39" customHeight="1">
      <c r="A119" s="14"/>
      <c r="M119" s="14"/>
      <c r="Z119" s="14"/>
      <c r="AM119" s="14"/>
      <c r="AZ119" s="14"/>
      <c r="BM119" s="14"/>
      <c r="BZ119" s="14"/>
      <c r="CM119" s="14"/>
      <c r="CZ119" s="14"/>
      <c r="DM119" s="14"/>
      <c r="DZ119" s="14"/>
      <c r="EM119" s="14"/>
      <c r="EZ119" s="14"/>
      <c r="FM119" s="14"/>
      <c r="FZ119" s="14"/>
      <c r="GM119" s="14"/>
      <c r="GZ119" s="14"/>
      <c r="HM119" s="14"/>
      <c r="HZ119" s="14"/>
      <c r="IM119" s="14"/>
    </row>
    <row r="120" spans="1:247" s="1" customFormat="1" ht="39" customHeight="1">
      <c r="A120" s="14"/>
      <c r="M120" s="14"/>
      <c r="Z120" s="14"/>
      <c r="AM120" s="14"/>
      <c r="AZ120" s="14"/>
      <c r="BM120" s="14"/>
      <c r="BZ120" s="14"/>
      <c r="CM120" s="14"/>
      <c r="CZ120" s="14"/>
      <c r="DM120" s="14"/>
      <c r="DZ120" s="14"/>
      <c r="EM120" s="14"/>
      <c r="EZ120" s="14"/>
      <c r="FM120" s="14"/>
      <c r="FZ120" s="14"/>
      <c r="GM120" s="14"/>
      <c r="GZ120" s="14"/>
      <c r="HM120" s="14"/>
      <c r="HZ120" s="14"/>
      <c r="IM120" s="14"/>
    </row>
    <row r="121" spans="1:247" s="1" customFormat="1" ht="39" customHeight="1">
      <c r="A121" s="14"/>
      <c r="M121" s="14"/>
      <c r="Z121" s="14"/>
      <c r="AM121" s="14"/>
      <c r="AZ121" s="14"/>
      <c r="BM121" s="14"/>
      <c r="BZ121" s="14"/>
      <c r="CM121" s="14"/>
      <c r="CZ121" s="14"/>
      <c r="DM121" s="14"/>
      <c r="DZ121" s="14"/>
      <c r="EM121" s="14"/>
      <c r="EZ121" s="14"/>
      <c r="FM121" s="14"/>
      <c r="FZ121" s="14"/>
      <c r="GM121" s="14"/>
      <c r="GZ121" s="14"/>
      <c r="HM121" s="14"/>
      <c r="HZ121" s="14"/>
      <c r="IM121" s="14"/>
    </row>
    <row r="122" spans="1:247" s="1" customFormat="1" ht="39" customHeight="1">
      <c r="A122" s="14"/>
      <c r="M122" s="14"/>
      <c r="Z122" s="14"/>
      <c r="AM122" s="14"/>
      <c r="AZ122" s="14"/>
      <c r="BM122" s="14"/>
      <c r="BZ122" s="14"/>
      <c r="CM122" s="14"/>
      <c r="CZ122" s="14"/>
      <c r="DM122" s="14"/>
      <c r="DZ122" s="14"/>
      <c r="EM122" s="14"/>
      <c r="EZ122" s="14"/>
      <c r="FM122" s="14"/>
      <c r="FZ122" s="14"/>
      <c r="GM122" s="14"/>
      <c r="GZ122" s="14"/>
      <c r="HM122" s="14"/>
      <c r="HZ122" s="14"/>
      <c r="IM122" s="14"/>
    </row>
    <row r="123" spans="1:247" s="1" customFormat="1" ht="39" customHeight="1">
      <c r="A123" s="14"/>
      <c r="M123" s="14"/>
      <c r="Z123" s="14"/>
      <c r="AM123" s="14"/>
      <c r="AZ123" s="14"/>
      <c r="BM123" s="14"/>
      <c r="BZ123" s="14"/>
      <c r="CM123" s="14"/>
      <c r="CZ123" s="14"/>
      <c r="DM123" s="14"/>
      <c r="DZ123" s="14"/>
      <c r="EM123" s="14"/>
      <c r="EZ123" s="14"/>
      <c r="FM123" s="14"/>
      <c r="FZ123" s="14"/>
      <c r="GM123" s="14"/>
      <c r="GZ123" s="14"/>
      <c r="HM123" s="14"/>
      <c r="HZ123" s="14"/>
      <c r="IM123" s="14"/>
    </row>
    <row r="124" spans="1:247" s="1" customFormat="1" ht="39" customHeight="1">
      <c r="A124" s="14"/>
      <c r="M124" s="14"/>
      <c r="Z124" s="14"/>
      <c r="AM124" s="14"/>
      <c r="AZ124" s="14"/>
      <c r="BM124" s="14"/>
      <c r="BZ124" s="14"/>
      <c r="CM124" s="14"/>
      <c r="CZ124" s="14"/>
      <c r="DM124" s="14"/>
      <c r="DZ124" s="14"/>
      <c r="EM124" s="14"/>
      <c r="EZ124" s="14"/>
      <c r="FM124" s="14"/>
      <c r="FZ124" s="14"/>
      <c r="GM124" s="14"/>
      <c r="GZ124" s="14"/>
      <c r="HM124" s="14"/>
      <c r="HZ124" s="14"/>
      <c r="IM124" s="14"/>
    </row>
    <row r="125" spans="1:247" s="1" customFormat="1" ht="39" customHeight="1">
      <c r="A125" s="14"/>
      <c r="M125" s="14"/>
      <c r="Z125" s="14"/>
      <c r="AM125" s="14"/>
      <c r="AZ125" s="14"/>
      <c r="BM125" s="14"/>
      <c r="BZ125" s="14"/>
      <c r="CM125" s="14"/>
      <c r="CZ125" s="14"/>
      <c r="DM125" s="14"/>
      <c r="DZ125" s="14"/>
      <c r="EM125" s="14"/>
      <c r="EZ125" s="14"/>
      <c r="FM125" s="14"/>
      <c r="FZ125" s="14"/>
      <c r="GM125" s="14"/>
      <c r="GZ125" s="14"/>
      <c r="HM125" s="14"/>
      <c r="HZ125" s="14"/>
      <c r="IM125" s="14"/>
    </row>
    <row r="126" spans="1:247" s="1" customFormat="1" ht="39" customHeight="1">
      <c r="A126" s="14"/>
      <c r="M126" s="14"/>
      <c r="Z126" s="14"/>
      <c r="AM126" s="14"/>
      <c r="AZ126" s="14"/>
      <c r="BM126" s="14"/>
      <c r="BZ126" s="14"/>
      <c r="CM126" s="14"/>
      <c r="CZ126" s="14"/>
      <c r="DM126" s="14"/>
      <c r="DZ126" s="14"/>
      <c r="EM126" s="14"/>
      <c r="EZ126" s="14"/>
      <c r="FM126" s="14"/>
      <c r="FZ126" s="14"/>
      <c r="GM126" s="14"/>
      <c r="GZ126" s="14"/>
      <c r="HM126" s="14"/>
      <c r="HZ126" s="14"/>
      <c r="IM126" s="14"/>
    </row>
    <row r="127" spans="1:247" s="1" customFormat="1" ht="39" customHeight="1">
      <c r="A127" s="14"/>
      <c r="M127" s="14"/>
      <c r="Z127" s="14"/>
      <c r="AM127" s="14"/>
      <c r="AZ127" s="14"/>
      <c r="BM127" s="14"/>
      <c r="BZ127" s="14"/>
      <c r="CM127" s="14"/>
      <c r="CZ127" s="14"/>
      <c r="DM127" s="14"/>
      <c r="DZ127" s="14"/>
      <c r="EM127" s="14"/>
      <c r="EZ127" s="14"/>
      <c r="FM127" s="14"/>
      <c r="FZ127" s="14"/>
      <c r="GM127" s="14"/>
      <c r="GZ127" s="14"/>
      <c r="HM127" s="14"/>
      <c r="HZ127" s="14"/>
      <c r="IM127" s="14"/>
    </row>
  </sheetData>
  <sheetProtection/>
  <mergeCells count="1">
    <mergeCell ref="A1:J1"/>
  </mergeCells>
  <printOptions horizontalCentered="1"/>
  <pageMargins left="0.19652777777777777" right="0.19652777777777777" top="0.275" bottom="0.2361111111111111" header="0.27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丐三岁今天没哭</cp:lastModifiedBy>
  <dcterms:created xsi:type="dcterms:W3CDTF">2019-05-31T01:05:05Z</dcterms:created>
  <dcterms:modified xsi:type="dcterms:W3CDTF">2019-06-03T06:03:43Z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