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<sst xmlns="http://schemas.openxmlformats.org/spreadsheetml/2006/main" count="123" uniqueCount="106">
  <si>
    <t>2019年东明县公开招聘教师面试递补人员名单</t>
  </si>
  <si>
    <t>考号</t>
  </si>
  <si>
    <t>考场</t>
  </si>
  <si>
    <t>座号</t>
  </si>
  <si>
    <t>姓名</t>
  </si>
  <si>
    <t>报考职位</t>
  </si>
  <si>
    <t>成 绩</t>
  </si>
  <si>
    <t>公知*0.3</t>
  </si>
  <si>
    <t>专知*0.7</t>
  </si>
  <si>
    <t>总成绩</t>
  </si>
  <si>
    <t>备注</t>
  </si>
  <si>
    <t>公共知识</t>
  </si>
  <si>
    <t>专业知识</t>
  </si>
  <si>
    <t>201901317</t>
  </si>
  <si>
    <t>013</t>
  </si>
  <si>
    <t>17</t>
  </si>
  <si>
    <t>徐美娟</t>
  </si>
  <si>
    <t>小学语文A</t>
  </si>
  <si>
    <t>201901714</t>
  </si>
  <si>
    <t>017</t>
  </si>
  <si>
    <t>14</t>
  </si>
  <si>
    <t>蔡田田</t>
  </si>
  <si>
    <t>小学语文B</t>
  </si>
  <si>
    <t>201901826</t>
  </si>
  <si>
    <t>018</t>
  </si>
  <si>
    <t>26</t>
  </si>
  <si>
    <t>游良斌</t>
  </si>
  <si>
    <t>201901514</t>
  </si>
  <si>
    <t>015</t>
  </si>
  <si>
    <t>刘欣</t>
  </si>
  <si>
    <t>201902901</t>
  </si>
  <si>
    <t>029</t>
  </si>
  <si>
    <t>01</t>
  </si>
  <si>
    <t>甘雨露</t>
  </si>
  <si>
    <t>小学语文C</t>
  </si>
  <si>
    <t>201902525</t>
  </si>
  <si>
    <t>025</t>
  </si>
  <si>
    <t>25</t>
  </si>
  <si>
    <t>王琴娜</t>
  </si>
  <si>
    <t>201903625</t>
  </si>
  <si>
    <t>036</t>
  </si>
  <si>
    <t>卢满利</t>
  </si>
  <si>
    <t>小学英语</t>
  </si>
  <si>
    <t>201903509</t>
  </si>
  <si>
    <t>035</t>
  </si>
  <si>
    <t>09</t>
  </si>
  <si>
    <t>张停亮</t>
  </si>
  <si>
    <t>201903512</t>
  </si>
  <si>
    <t>12</t>
  </si>
  <si>
    <t>由明珠</t>
  </si>
  <si>
    <t>201903517</t>
  </si>
  <si>
    <t>陈伟霞</t>
  </si>
  <si>
    <t>201905702</t>
  </si>
  <si>
    <t>057</t>
  </si>
  <si>
    <t>02</t>
  </si>
  <si>
    <t>李慧娟</t>
  </si>
  <si>
    <t>小学体育A</t>
  </si>
  <si>
    <t>201905713</t>
  </si>
  <si>
    <t>13</t>
  </si>
  <si>
    <t>李云央</t>
  </si>
  <si>
    <t>201907005</t>
  </si>
  <si>
    <t>070</t>
  </si>
  <si>
    <t>05</t>
  </si>
  <si>
    <t>张静</t>
  </si>
  <si>
    <t>小学美术B</t>
  </si>
  <si>
    <t>201907325</t>
  </si>
  <si>
    <t>073</t>
  </si>
  <si>
    <t>李俊鹏</t>
  </si>
  <si>
    <t>小学音乐A</t>
  </si>
  <si>
    <t>201907515</t>
  </si>
  <si>
    <t>075</t>
  </si>
  <si>
    <t>15</t>
  </si>
  <si>
    <t>丁勇</t>
  </si>
  <si>
    <t>小学音乐B</t>
  </si>
  <si>
    <t>201907627</t>
  </si>
  <si>
    <t>076</t>
  </si>
  <si>
    <t>27</t>
  </si>
  <si>
    <t>祝路</t>
  </si>
  <si>
    <t>小学信息技术</t>
  </si>
  <si>
    <t>201907911</t>
  </si>
  <si>
    <t>079</t>
  </si>
  <si>
    <t>11</t>
  </si>
  <si>
    <t>何勇杰</t>
  </si>
  <si>
    <t>高中数学</t>
  </si>
  <si>
    <t>201908315</t>
  </si>
  <si>
    <t>083</t>
  </si>
  <si>
    <t>胡普红</t>
  </si>
  <si>
    <t>小学数学A</t>
  </si>
  <si>
    <t>201908809</t>
  </si>
  <si>
    <t>088</t>
  </si>
  <si>
    <t>董巧丽</t>
  </si>
  <si>
    <t>201910123</t>
  </si>
  <si>
    <t>101</t>
  </si>
  <si>
    <t>23</t>
  </si>
  <si>
    <t>王志龙</t>
  </si>
  <si>
    <t>小学数学C</t>
  </si>
  <si>
    <t>201910218</t>
  </si>
  <si>
    <t>102</t>
  </si>
  <si>
    <t>18</t>
  </si>
  <si>
    <t>马宇晨</t>
  </si>
  <si>
    <t>初中地理</t>
  </si>
  <si>
    <t>201910319</t>
  </si>
  <si>
    <t>103</t>
  </si>
  <si>
    <t>19</t>
  </si>
  <si>
    <t>崔利敏</t>
  </si>
  <si>
    <t>初中物理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</si>
</sst>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1" fillId="27" borderId="4" applyNumberFormat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4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44" applyFont="1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N9" sqref="N9"/>
    </sheetView>
  </sheetViews>
  <sheetFormatPr defaultColWidth="9" defaultRowHeight="13.5"/>
  <cols>
    <col min="1" max="1" width="13.4416666666667" customWidth="1"/>
    <col min="5" max="5" width="13.3333333333333" customWidth="1"/>
    <col min="11" max="11" width="11.8833333333333" style="1" customWidth="1"/>
  </cols>
  <sheetData>
    <row r="1" ht="3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 t="s">
        <v>7</v>
      </c>
      <c r="I2" s="4" t="s">
        <v>8</v>
      </c>
      <c r="J2" s="4" t="s">
        <v>9</v>
      </c>
      <c r="K2" s="13" t="s">
        <v>10</v>
      </c>
    </row>
    <row r="3" ht="14.25" spans="1:11">
      <c r="A3" s="3"/>
      <c r="B3" s="3"/>
      <c r="C3" s="3"/>
      <c r="D3" s="3"/>
      <c r="E3" s="3"/>
      <c r="F3" s="4" t="s">
        <v>11</v>
      </c>
      <c r="G3" s="4" t="s">
        <v>12</v>
      </c>
      <c r="H3" s="4"/>
      <c r="I3" s="4"/>
      <c r="J3" s="4"/>
      <c r="K3" s="13"/>
    </row>
    <row r="4" ht="19.95" customHeight="1" spans="1:11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6">
        <v>60</v>
      </c>
      <c r="G4" s="7">
        <v>68</v>
      </c>
      <c r="H4" s="6">
        <f t="shared" ref="H4:H25" si="0">F4*0.3</f>
        <v>18</v>
      </c>
      <c r="I4" s="6">
        <f t="shared" ref="I4:I25" si="1">G4*0.7</f>
        <v>47.6</v>
      </c>
      <c r="J4" s="6">
        <f t="shared" ref="J4:J25" si="2">H4+I4</f>
        <v>65.6</v>
      </c>
      <c r="K4" s="14"/>
    </row>
    <row r="5" ht="19.95" customHeight="1" spans="1:11">
      <c r="A5" s="8" t="s">
        <v>18</v>
      </c>
      <c r="B5" s="8" t="s">
        <v>19</v>
      </c>
      <c r="C5" s="8" t="s">
        <v>20</v>
      </c>
      <c r="D5" s="8" t="s">
        <v>21</v>
      </c>
      <c r="E5" s="9" t="s">
        <v>22</v>
      </c>
      <c r="F5" s="10">
        <v>49</v>
      </c>
      <c r="G5" s="11">
        <v>77</v>
      </c>
      <c r="H5" s="10">
        <f t="shared" si="0"/>
        <v>14.7</v>
      </c>
      <c r="I5" s="10">
        <f t="shared" si="1"/>
        <v>53.9</v>
      </c>
      <c r="J5" s="10">
        <f t="shared" si="2"/>
        <v>68.6</v>
      </c>
      <c r="K5" s="14"/>
    </row>
    <row r="6" ht="19.95" customHeight="1" spans="1:11">
      <c r="A6" s="8" t="s">
        <v>23</v>
      </c>
      <c r="B6" s="8" t="s">
        <v>24</v>
      </c>
      <c r="C6" s="8" t="s">
        <v>25</v>
      </c>
      <c r="D6" s="8" t="s">
        <v>26</v>
      </c>
      <c r="E6" s="9" t="s">
        <v>22</v>
      </c>
      <c r="F6" s="10">
        <v>72</v>
      </c>
      <c r="G6" s="11">
        <v>67</v>
      </c>
      <c r="H6" s="10">
        <f t="shared" si="0"/>
        <v>21.6</v>
      </c>
      <c r="I6" s="10">
        <f t="shared" si="1"/>
        <v>46.9</v>
      </c>
      <c r="J6" s="10">
        <f t="shared" si="2"/>
        <v>68.5</v>
      </c>
      <c r="K6" s="14"/>
    </row>
    <row r="7" ht="19.95" customHeight="1" spans="1:11">
      <c r="A7" s="8" t="s">
        <v>27</v>
      </c>
      <c r="B7" s="8" t="s">
        <v>28</v>
      </c>
      <c r="C7" s="8" t="s">
        <v>20</v>
      </c>
      <c r="D7" s="8" t="s">
        <v>29</v>
      </c>
      <c r="E7" s="9" t="s">
        <v>22</v>
      </c>
      <c r="F7" s="10">
        <v>48</v>
      </c>
      <c r="G7" s="11">
        <v>77</v>
      </c>
      <c r="H7" s="10">
        <f t="shared" si="0"/>
        <v>14.4</v>
      </c>
      <c r="I7" s="10">
        <f t="shared" si="1"/>
        <v>53.9</v>
      </c>
      <c r="J7" s="10">
        <f t="shared" si="2"/>
        <v>68.3</v>
      </c>
      <c r="K7" s="14"/>
    </row>
    <row r="8" ht="19.95" customHeight="1" spans="1:11">
      <c r="A8" s="8" t="s">
        <v>30</v>
      </c>
      <c r="B8" s="8" t="s">
        <v>31</v>
      </c>
      <c r="C8" s="8" t="s">
        <v>32</v>
      </c>
      <c r="D8" s="8" t="s">
        <v>33</v>
      </c>
      <c r="E8" s="9" t="s">
        <v>34</v>
      </c>
      <c r="F8" s="10">
        <v>55</v>
      </c>
      <c r="G8" s="11">
        <v>72</v>
      </c>
      <c r="H8" s="10">
        <f t="shared" si="0"/>
        <v>16.5</v>
      </c>
      <c r="I8" s="10">
        <f t="shared" si="1"/>
        <v>50.4</v>
      </c>
      <c r="J8" s="10">
        <f t="shared" si="2"/>
        <v>66.9</v>
      </c>
      <c r="K8" s="14"/>
    </row>
    <row r="9" ht="19.95" customHeight="1" spans="1:11">
      <c r="A9" s="9" t="s">
        <v>35</v>
      </c>
      <c r="B9" s="9" t="s">
        <v>36</v>
      </c>
      <c r="C9" s="9" t="s">
        <v>37</v>
      </c>
      <c r="D9" s="9" t="s">
        <v>38</v>
      </c>
      <c r="E9" s="9" t="s">
        <v>34</v>
      </c>
      <c r="F9" s="10">
        <v>56</v>
      </c>
      <c r="G9" s="12">
        <v>71</v>
      </c>
      <c r="H9" s="10">
        <f t="shared" si="0"/>
        <v>16.8</v>
      </c>
      <c r="I9" s="10">
        <f t="shared" si="1"/>
        <v>49.7</v>
      </c>
      <c r="J9" s="10">
        <f t="shared" si="2"/>
        <v>66.5</v>
      </c>
      <c r="K9" s="14"/>
    </row>
    <row r="10" ht="19.95" customHeight="1" spans="1:11">
      <c r="A10" s="8" t="s">
        <v>39</v>
      </c>
      <c r="B10" s="8" t="s">
        <v>40</v>
      </c>
      <c r="C10" s="8" t="s">
        <v>37</v>
      </c>
      <c r="D10" s="8" t="s">
        <v>41</v>
      </c>
      <c r="E10" s="9" t="s">
        <v>42</v>
      </c>
      <c r="F10" s="10">
        <v>42</v>
      </c>
      <c r="G10" s="10">
        <v>69</v>
      </c>
      <c r="H10" s="10">
        <f t="shared" si="0"/>
        <v>12.6</v>
      </c>
      <c r="I10" s="10">
        <f t="shared" si="1"/>
        <v>48.3</v>
      </c>
      <c r="J10" s="10">
        <f t="shared" si="2"/>
        <v>60.9</v>
      </c>
      <c r="K10" s="14"/>
    </row>
    <row r="11" ht="19.95" customHeight="1" spans="1:11">
      <c r="A11" s="8" t="s">
        <v>43</v>
      </c>
      <c r="B11" s="8" t="s">
        <v>44</v>
      </c>
      <c r="C11" s="8" t="s">
        <v>45</v>
      </c>
      <c r="D11" s="8" t="s">
        <v>46</v>
      </c>
      <c r="E11" s="9" t="s">
        <v>42</v>
      </c>
      <c r="F11" s="10">
        <v>44</v>
      </c>
      <c r="G11" s="10">
        <v>68</v>
      </c>
      <c r="H11" s="10">
        <f t="shared" si="0"/>
        <v>13.2</v>
      </c>
      <c r="I11" s="10">
        <f t="shared" si="1"/>
        <v>47.6</v>
      </c>
      <c r="J11" s="10">
        <f t="shared" si="2"/>
        <v>60.8</v>
      </c>
      <c r="K11" s="14"/>
    </row>
    <row r="12" ht="19.95" customHeight="1" spans="1:11">
      <c r="A12" s="8" t="s">
        <v>47</v>
      </c>
      <c r="B12" s="8" t="s">
        <v>44</v>
      </c>
      <c r="C12" s="8" t="s">
        <v>48</v>
      </c>
      <c r="D12" s="8" t="s">
        <v>49</v>
      </c>
      <c r="E12" s="9" t="s">
        <v>42</v>
      </c>
      <c r="F12" s="10">
        <v>51</v>
      </c>
      <c r="G12" s="10">
        <v>65</v>
      </c>
      <c r="H12" s="10">
        <f t="shared" si="0"/>
        <v>15.3</v>
      </c>
      <c r="I12" s="10">
        <f t="shared" si="1"/>
        <v>45.5</v>
      </c>
      <c r="J12" s="10">
        <f t="shared" si="2"/>
        <v>60.8</v>
      </c>
      <c r="K12" s="14"/>
    </row>
    <row r="13" ht="19.95" customHeight="1" spans="1:11">
      <c r="A13" s="8" t="s">
        <v>50</v>
      </c>
      <c r="B13" s="8" t="s">
        <v>44</v>
      </c>
      <c r="C13" s="8" t="s">
        <v>15</v>
      </c>
      <c r="D13" s="8" t="s">
        <v>51</v>
      </c>
      <c r="E13" s="9" t="s">
        <v>42</v>
      </c>
      <c r="F13" s="10">
        <v>51</v>
      </c>
      <c r="G13" s="10">
        <v>65</v>
      </c>
      <c r="H13" s="10">
        <f t="shared" si="0"/>
        <v>15.3</v>
      </c>
      <c r="I13" s="10">
        <f t="shared" si="1"/>
        <v>45.5</v>
      </c>
      <c r="J13" s="10">
        <f t="shared" si="2"/>
        <v>60.8</v>
      </c>
      <c r="K13" s="14"/>
    </row>
    <row r="14" ht="19.95" customHeight="1" spans="1:11">
      <c r="A14" s="8" t="s">
        <v>52</v>
      </c>
      <c r="B14" s="8" t="s">
        <v>53</v>
      </c>
      <c r="C14" s="8" t="s">
        <v>54</v>
      </c>
      <c r="D14" s="8" t="s">
        <v>55</v>
      </c>
      <c r="E14" s="9" t="s">
        <v>56</v>
      </c>
      <c r="F14" s="10">
        <v>29</v>
      </c>
      <c r="G14" s="10">
        <v>32</v>
      </c>
      <c r="H14" s="10">
        <f t="shared" si="0"/>
        <v>8.7</v>
      </c>
      <c r="I14" s="10">
        <f t="shared" si="1"/>
        <v>22.4</v>
      </c>
      <c r="J14" s="10">
        <f t="shared" si="2"/>
        <v>31.1</v>
      </c>
      <c r="K14" s="14"/>
    </row>
    <row r="15" ht="19.95" customHeight="1" spans="1:11">
      <c r="A15" s="8" t="s">
        <v>57</v>
      </c>
      <c r="B15" s="8" t="s">
        <v>53</v>
      </c>
      <c r="C15" s="8" t="s">
        <v>58</v>
      </c>
      <c r="D15" s="8" t="s">
        <v>59</v>
      </c>
      <c r="E15" s="9" t="s">
        <v>56</v>
      </c>
      <c r="F15" s="10">
        <v>24</v>
      </c>
      <c r="G15" s="10">
        <v>30</v>
      </c>
      <c r="H15" s="10">
        <f t="shared" si="0"/>
        <v>7.2</v>
      </c>
      <c r="I15" s="10">
        <f t="shared" si="1"/>
        <v>21</v>
      </c>
      <c r="J15" s="10">
        <f t="shared" si="2"/>
        <v>28.2</v>
      </c>
      <c r="K15" s="14"/>
    </row>
    <row r="16" ht="19.95" customHeight="1" spans="1:11">
      <c r="A16" s="8" t="s">
        <v>60</v>
      </c>
      <c r="B16" s="8" t="s">
        <v>61</v>
      </c>
      <c r="C16" s="8" t="s">
        <v>62</v>
      </c>
      <c r="D16" s="8" t="s">
        <v>63</v>
      </c>
      <c r="E16" s="9" t="s">
        <v>64</v>
      </c>
      <c r="F16" s="10">
        <v>31</v>
      </c>
      <c r="G16" s="10">
        <v>88</v>
      </c>
      <c r="H16" s="10">
        <f t="shared" si="0"/>
        <v>9.3</v>
      </c>
      <c r="I16" s="10">
        <f t="shared" si="1"/>
        <v>61.6</v>
      </c>
      <c r="J16" s="10">
        <f t="shared" si="2"/>
        <v>70.9</v>
      </c>
      <c r="K16" s="14"/>
    </row>
    <row r="17" ht="19.95" customHeight="1" spans="1:11">
      <c r="A17" s="9" t="s">
        <v>65</v>
      </c>
      <c r="B17" s="9" t="s">
        <v>66</v>
      </c>
      <c r="C17" s="9" t="s">
        <v>37</v>
      </c>
      <c r="D17" s="9" t="s">
        <v>67</v>
      </c>
      <c r="E17" s="9" t="s">
        <v>68</v>
      </c>
      <c r="F17" s="10">
        <v>30</v>
      </c>
      <c r="G17" s="10">
        <v>33</v>
      </c>
      <c r="H17" s="10">
        <f t="shared" si="0"/>
        <v>9</v>
      </c>
      <c r="I17" s="10">
        <f t="shared" si="1"/>
        <v>23.1</v>
      </c>
      <c r="J17" s="10">
        <f t="shared" si="2"/>
        <v>32.1</v>
      </c>
      <c r="K17" s="14"/>
    </row>
    <row r="18" ht="19.95" customHeight="1" spans="1:11">
      <c r="A18" s="9" t="s">
        <v>69</v>
      </c>
      <c r="B18" s="9" t="s">
        <v>70</v>
      </c>
      <c r="C18" s="9" t="s">
        <v>71</v>
      </c>
      <c r="D18" s="9" t="s">
        <v>72</v>
      </c>
      <c r="E18" s="9" t="s">
        <v>73</v>
      </c>
      <c r="F18" s="10">
        <v>17</v>
      </c>
      <c r="G18" s="10">
        <v>41</v>
      </c>
      <c r="H18" s="10">
        <f t="shared" si="0"/>
        <v>5.1</v>
      </c>
      <c r="I18" s="10">
        <f t="shared" si="1"/>
        <v>28.7</v>
      </c>
      <c r="J18" s="10">
        <f t="shared" si="2"/>
        <v>33.8</v>
      </c>
      <c r="K18" s="14"/>
    </row>
    <row r="19" ht="19.95" customHeight="1" spans="1:11">
      <c r="A19" s="9" t="s">
        <v>74</v>
      </c>
      <c r="B19" s="9" t="s">
        <v>75</v>
      </c>
      <c r="C19" s="9" t="s">
        <v>76</v>
      </c>
      <c r="D19" s="9" t="s">
        <v>77</v>
      </c>
      <c r="E19" s="9" t="s">
        <v>78</v>
      </c>
      <c r="F19" s="10">
        <v>50</v>
      </c>
      <c r="G19" s="10">
        <v>42</v>
      </c>
      <c r="H19" s="10">
        <f t="shared" si="0"/>
        <v>15</v>
      </c>
      <c r="I19" s="10">
        <f t="shared" si="1"/>
        <v>29.4</v>
      </c>
      <c r="J19" s="10">
        <f t="shared" si="2"/>
        <v>44.4</v>
      </c>
      <c r="K19" s="14"/>
    </row>
    <row r="20" ht="19.95" customHeight="1" spans="1:11">
      <c r="A20" s="9" t="s">
        <v>79</v>
      </c>
      <c r="B20" s="9" t="s">
        <v>80</v>
      </c>
      <c r="C20" s="9" t="s">
        <v>81</v>
      </c>
      <c r="D20" s="9" t="s">
        <v>82</v>
      </c>
      <c r="E20" s="9" t="s">
        <v>83</v>
      </c>
      <c r="F20" s="10">
        <v>28</v>
      </c>
      <c r="G20" s="10">
        <v>74</v>
      </c>
      <c r="H20" s="10">
        <f t="shared" si="0"/>
        <v>8.4</v>
      </c>
      <c r="I20" s="10">
        <f t="shared" si="1"/>
        <v>51.8</v>
      </c>
      <c r="J20" s="10">
        <f t="shared" si="2"/>
        <v>60.2</v>
      </c>
      <c r="K20" s="14"/>
    </row>
    <row r="21" ht="19.95" customHeight="1" spans="1:11">
      <c r="A21" s="5" t="s">
        <v>84</v>
      </c>
      <c r="B21" s="5" t="s">
        <v>85</v>
      </c>
      <c r="C21" s="5" t="s">
        <v>71</v>
      </c>
      <c r="D21" s="5" t="s">
        <v>86</v>
      </c>
      <c r="E21" s="5" t="s">
        <v>87</v>
      </c>
      <c r="F21" s="6">
        <v>35</v>
      </c>
      <c r="G21" s="6">
        <v>82</v>
      </c>
      <c r="H21" s="6">
        <f t="shared" si="0"/>
        <v>10.5</v>
      </c>
      <c r="I21" s="6">
        <f t="shared" si="1"/>
        <v>57.4</v>
      </c>
      <c r="J21" s="6">
        <f t="shared" si="2"/>
        <v>67.9</v>
      </c>
      <c r="K21" s="14"/>
    </row>
    <row r="22" ht="19.95" customHeight="1" spans="1:11">
      <c r="A22" s="5" t="s">
        <v>88</v>
      </c>
      <c r="B22" s="5" t="s">
        <v>89</v>
      </c>
      <c r="C22" s="5" t="s">
        <v>45</v>
      </c>
      <c r="D22" s="5" t="s">
        <v>90</v>
      </c>
      <c r="E22" s="5" t="s">
        <v>87</v>
      </c>
      <c r="F22" s="6">
        <v>55</v>
      </c>
      <c r="G22" s="6">
        <v>73</v>
      </c>
      <c r="H22" s="6">
        <f t="shared" si="0"/>
        <v>16.5</v>
      </c>
      <c r="I22" s="6">
        <f t="shared" si="1"/>
        <v>51.1</v>
      </c>
      <c r="J22" s="6">
        <f t="shared" si="2"/>
        <v>67.6</v>
      </c>
      <c r="K22" s="14"/>
    </row>
    <row r="23" ht="19.95" customHeight="1" spans="1:11">
      <c r="A23" s="9" t="s">
        <v>91</v>
      </c>
      <c r="B23" s="9" t="s">
        <v>92</v>
      </c>
      <c r="C23" s="9" t="s">
        <v>93</v>
      </c>
      <c r="D23" s="9" t="s">
        <v>94</v>
      </c>
      <c r="E23" s="9" t="s">
        <v>95</v>
      </c>
      <c r="F23" s="10">
        <v>48</v>
      </c>
      <c r="G23" s="10">
        <v>72</v>
      </c>
      <c r="H23" s="10">
        <f t="shared" si="0"/>
        <v>14.4</v>
      </c>
      <c r="I23" s="10">
        <f t="shared" si="1"/>
        <v>50.4</v>
      </c>
      <c r="J23" s="10">
        <f t="shared" si="2"/>
        <v>64.8</v>
      </c>
      <c r="K23" s="14"/>
    </row>
    <row r="24" ht="19.95" customHeight="1" spans="1:11">
      <c r="A24" s="9" t="s">
        <v>96</v>
      </c>
      <c r="B24" s="9" t="s">
        <v>97</v>
      </c>
      <c r="C24" s="9" t="s">
        <v>98</v>
      </c>
      <c r="D24" s="9" t="s">
        <v>99</v>
      </c>
      <c r="E24" s="9" t="s">
        <v>100</v>
      </c>
      <c r="F24" s="10">
        <v>35</v>
      </c>
      <c r="G24" s="10">
        <v>29</v>
      </c>
      <c r="H24" s="10">
        <f t="shared" si="0"/>
        <v>10.5</v>
      </c>
      <c r="I24" s="10">
        <f t="shared" si="1"/>
        <v>20.3</v>
      </c>
      <c r="J24" s="10">
        <f t="shared" si="2"/>
        <v>30.8</v>
      </c>
      <c r="K24" s="14"/>
    </row>
    <row r="25" ht="19.95" customHeight="1" spans="1:11">
      <c r="A25" s="5" t="s">
        <v>101</v>
      </c>
      <c r="B25" s="5" t="s">
        <v>102</v>
      </c>
      <c r="C25" s="5" t="s">
        <v>103</v>
      </c>
      <c r="D25" s="5" t="s">
        <v>104</v>
      </c>
      <c r="E25" s="5" t="s">
        <v>105</v>
      </c>
      <c r="F25" s="6">
        <v>35</v>
      </c>
      <c r="G25" s="6">
        <v>30</v>
      </c>
      <c r="H25" s="6">
        <f t="shared" si="0"/>
        <v>10.5</v>
      </c>
      <c r="I25" s="6">
        <f t="shared" si="1"/>
        <v>21</v>
      </c>
      <c r="J25" s="6">
        <f t="shared" si="2"/>
        <v>31.5</v>
      </c>
      <c r="K25" s="14"/>
    </row>
  </sheetData>
  <mergeCells count="11">
    <mergeCell ref="A1:K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Administrator</cp:lastModifiedBy>
  <dcterms:created xsi:type="dcterms:W3CDTF">2019-08-07T07:53:00Z</dcterms:created>
  <dcterms:modified xsi:type="dcterms:W3CDTF">2019-08-07T10:31:47Z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